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drew\Documents\Andys\Slot Car\THORL\Race Meetings 2015-16\Round 1 HOGP Pinewood\ISU Charts\"/>
    </mc:Choice>
  </mc:AlternateContent>
  <bookViews>
    <workbookView xWindow="0" yWindow="0" windowWidth="20490" windowHeight="7755" activeTab="2"/>
  </bookViews>
  <sheets>
    <sheet name="Instructions" sheetId="3" r:id="rId1"/>
    <sheet name="Pasting area" sheetId="2" r:id="rId2"/>
    <sheet name="Lap Chart" sheetId="6" r:id="rId3"/>
    <sheet name="Story of the Race" sheetId="4" r:id="rId4"/>
    <sheet name="Individual Lap Times" sheetId="5" r:id="rId5"/>
  </sheets>
  <definedNames>
    <definedName name="conBig">1E+307 * 17.9769313486231</definedName>
    <definedName name="conOrd">"thstndrdthththththththththththththththththstndrdthththththththstndrdthththththththstndrdthththththththstndrdthththththththstndrdthththththththstndrdthththththththstndrdthththththththstndrdthththththth"</definedName>
    <definedName name="conZzz">"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"</definedName>
    <definedName name="Me" localSheetId="1" hidden="1">'Pasting area'!A1</definedName>
    <definedName name="myCol" localSheetId="1" hidden="1">'Pasting area'!A:A</definedName>
    <definedName name="myRow" localSheetId="1" hidden="1">'Pasting area'!1:1</definedName>
    <definedName name="relE" localSheetId="1" hidden="1">'Pasting area'!B1</definedName>
    <definedName name="relN" localSheetId="1" hidden="1">'Pasting area'!A1048576</definedName>
    <definedName name="relS" localSheetId="1" hidden="1">'Pasting area'!A2</definedName>
    <definedName name="relW" localSheetId="1" hidden="1">'Pasting area'!XFD1</definedName>
    <definedName name="vbLf">CHAR(10)</definedName>
  </definedNames>
  <calcPr calcId="152511"/>
</workbook>
</file>

<file path=xl/calcChain.xml><?xml version="1.0" encoding="utf-8"?>
<calcChain xmlns="http://schemas.openxmlformats.org/spreadsheetml/2006/main">
  <c r="B20" i="5" l="1"/>
  <c r="E20" i="5"/>
  <c r="F20" i="5"/>
  <c r="G19" i="5" l="1"/>
  <c r="F19" i="5"/>
  <c r="E19" i="5"/>
  <c r="D19" i="5"/>
  <c r="C19" i="5"/>
  <c r="B19" i="5"/>
  <c r="G18" i="5"/>
  <c r="F18" i="5"/>
  <c r="E18" i="5"/>
  <c r="D18" i="5"/>
  <c r="C18" i="5"/>
  <c r="B18" i="5"/>
  <c r="G17" i="5"/>
  <c r="F17" i="5"/>
  <c r="E17" i="5"/>
  <c r="D17" i="5"/>
  <c r="C17" i="5"/>
  <c r="B17" i="5"/>
  <c r="G16" i="5"/>
  <c r="F16" i="5"/>
  <c r="E16" i="5"/>
  <c r="D16" i="5"/>
  <c r="C16" i="5"/>
  <c r="B16" i="5"/>
  <c r="G15" i="5"/>
  <c r="F15" i="5"/>
  <c r="E15" i="5"/>
  <c r="D15" i="5"/>
  <c r="C15" i="5"/>
  <c r="B15" i="5"/>
  <c r="G14" i="5"/>
  <c r="F14" i="5"/>
  <c r="E14" i="5"/>
  <c r="D14" i="5"/>
  <c r="C14" i="5"/>
  <c r="B14" i="5"/>
  <c r="G13" i="5"/>
  <c r="F13" i="5"/>
  <c r="E13" i="5"/>
  <c r="D13" i="5"/>
  <c r="C13" i="5"/>
  <c r="B13" i="5"/>
  <c r="G12" i="5"/>
  <c r="F12" i="5"/>
  <c r="E12" i="5"/>
  <c r="D12" i="5"/>
  <c r="C12" i="5"/>
  <c r="B12" i="5"/>
  <c r="G11" i="5"/>
  <c r="F11" i="5"/>
  <c r="E11" i="5"/>
  <c r="D11" i="5"/>
  <c r="C11" i="5"/>
  <c r="B11" i="5"/>
  <c r="G10" i="5"/>
  <c r="F10" i="5"/>
  <c r="E10" i="5"/>
  <c r="D10" i="5"/>
  <c r="C10" i="5"/>
  <c r="B10" i="5"/>
  <c r="G9" i="5"/>
  <c r="F9" i="5"/>
  <c r="E9" i="5"/>
  <c r="D9" i="5"/>
  <c r="C9" i="5"/>
  <c r="B9" i="5"/>
  <c r="G8" i="5"/>
  <c r="F8" i="5"/>
  <c r="E8" i="5"/>
  <c r="D8" i="5"/>
  <c r="C8" i="5"/>
  <c r="B8" i="5"/>
  <c r="G7" i="5"/>
  <c r="F7" i="5"/>
  <c r="E7" i="5"/>
  <c r="D7" i="5"/>
  <c r="C7" i="5"/>
  <c r="B7" i="5"/>
  <c r="G6" i="5"/>
  <c r="F6" i="5"/>
  <c r="E6" i="5"/>
  <c r="D6" i="5"/>
  <c r="C6" i="5"/>
  <c r="B6" i="5"/>
  <c r="G5" i="5"/>
  <c r="F5" i="5"/>
  <c r="E5" i="5"/>
  <c r="D5" i="5"/>
  <c r="C5" i="5"/>
  <c r="B5" i="5"/>
  <c r="G4" i="5"/>
  <c r="F4" i="5"/>
  <c r="E4" i="5"/>
  <c r="D4" i="5"/>
  <c r="C4" i="5"/>
  <c r="B4" i="5"/>
  <c r="G3" i="5"/>
  <c r="F3" i="5"/>
  <c r="E3" i="5"/>
  <c r="D3" i="5"/>
  <c r="C3" i="5"/>
  <c r="B3" i="5"/>
  <c r="G2" i="5"/>
  <c r="F2" i="5"/>
  <c r="E2" i="5"/>
  <c r="D2" i="5"/>
  <c r="C2" i="5"/>
  <c r="B2" i="5"/>
  <c r="L4" i="2" l="1"/>
  <c r="L5" i="2" l="1"/>
  <c r="E3" i="4" s="1"/>
  <c r="E2" i="4"/>
  <c r="I4" i="2"/>
  <c r="J4" i="2"/>
  <c r="K4" i="2"/>
  <c r="Q4" i="2"/>
  <c r="E2" i="6" s="1"/>
  <c r="O4" i="2" l="1"/>
  <c r="C2" i="6" s="1"/>
  <c r="C2" i="4"/>
  <c r="P4" i="2"/>
  <c r="D2" i="6" s="1"/>
  <c r="D2" i="4"/>
  <c r="I5" i="2"/>
  <c r="B3" i="4" s="1"/>
  <c r="B2" i="4"/>
  <c r="N4" i="2"/>
  <c r="B2" i="6" s="1"/>
  <c r="L6" i="2"/>
  <c r="E4" i="4" s="1"/>
  <c r="J5" i="2"/>
  <c r="C3" i="4" s="1"/>
  <c r="K5" i="2"/>
  <c r="I6" i="2" l="1"/>
  <c r="B4" i="4" s="1"/>
  <c r="K6" i="2"/>
  <c r="D4" i="4" s="1"/>
  <c r="D3" i="4"/>
  <c r="N5" i="2"/>
  <c r="B3" i="6" s="1"/>
  <c r="O5" i="2"/>
  <c r="C3" i="6" s="1"/>
  <c r="P5" i="2"/>
  <c r="D3" i="6" s="1"/>
  <c r="Q5" i="2"/>
  <c r="E3" i="6" s="1"/>
  <c r="J6" i="2"/>
  <c r="L7" i="2"/>
  <c r="E5" i="4" s="1"/>
  <c r="I7" i="2" l="1"/>
  <c r="B5" i="4" s="1"/>
  <c r="K7" i="2"/>
  <c r="D5" i="4" s="1"/>
  <c r="I8" i="2"/>
  <c r="B6" i="4" s="1"/>
  <c r="J7" i="2"/>
  <c r="C5" i="4" s="1"/>
  <c r="C4" i="4"/>
  <c r="P6" i="2"/>
  <c r="D4" i="6" s="1"/>
  <c r="Q6" i="2"/>
  <c r="E4" i="6" s="1"/>
  <c r="N6" i="2"/>
  <c r="B4" i="6" s="1"/>
  <c r="O6" i="2"/>
  <c r="C4" i="6" s="1"/>
  <c r="L8" i="2"/>
  <c r="E6" i="4" s="1"/>
  <c r="I9" i="2" l="1"/>
  <c r="B7" i="4" s="1"/>
  <c r="J8" i="2"/>
  <c r="C6" i="4" s="1"/>
  <c r="P7" i="2"/>
  <c r="D5" i="6" s="1"/>
  <c r="K8" i="2"/>
  <c r="D6" i="4" s="1"/>
  <c r="O7" i="2"/>
  <c r="C5" i="6" s="1"/>
  <c r="Q7" i="2"/>
  <c r="E5" i="6" s="1"/>
  <c r="N7" i="2"/>
  <c r="B5" i="6" s="1"/>
  <c r="L9" i="2"/>
  <c r="E7" i="4" s="1"/>
  <c r="I10" i="2"/>
  <c r="B8" i="4" s="1"/>
  <c r="K9" i="2" l="1"/>
  <c r="D7" i="4" s="1"/>
  <c r="P8" i="2"/>
  <c r="D6" i="6" s="1"/>
  <c r="J9" i="2"/>
  <c r="C7" i="4" s="1"/>
  <c r="N8" i="2"/>
  <c r="B6" i="6" s="1"/>
  <c r="O8" i="2"/>
  <c r="C6" i="6" s="1"/>
  <c r="Q8" i="2"/>
  <c r="E6" i="6" s="1"/>
  <c r="N9" i="2"/>
  <c r="B7" i="6" s="1"/>
  <c r="L10" i="2"/>
  <c r="E8" i="4" s="1"/>
  <c r="I11" i="2"/>
  <c r="B9" i="4" s="1"/>
  <c r="K10" i="2"/>
  <c r="D8" i="4" s="1"/>
  <c r="P9" i="2" l="1"/>
  <c r="D7" i="6" s="1"/>
  <c r="J10" i="2"/>
  <c r="C8" i="4" s="1"/>
  <c r="O9" i="2"/>
  <c r="C7" i="6" s="1"/>
  <c r="Q9" i="2"/>
  <c r="E7" i="6" s="1"/>
  <c r="K11" i="2"/>
  <c r="D9" i="4" s="1"/>
  <c r="I12" i="2"/>
  <c r="B10" i="4" s="1"/>
  <c r="L11" i="2"/>
  <c r="E9" i="4" s="1"/>
  <c r="N10" i="2" l="1"/>
  <c r="B8" i="6" s="1"/>
  <c r="Q10" i="2"/>
  <c r="E8" i="6" s="1"/>
  <c r="J11" i="2"/>
  <c r="C9" i="4" s="1"/>
  <c r="P10" i="2"/>
  <c r="D8" i="6" s="1"/>
  <c r="O10" i="2"/>
  <c r="C8" i="6" s="1"/>
  <c r="N11" i="2"/>
  <c r="B9" i="6" s="1"/>
  <c r="L12" i="2"/>
  <c r="E10" i="4" s="1"/>
  <c r="K12" i="2"/>
  <c r="D10" i="4" s="1"/>
  <c r="I13" i="2"/>
  <c r="B11" i="4" s="1"/>
  <c r="P11" i="2" l="1"/>
  <c r="D9" i="6" s="1"/>
  <c r="J12" i="2"/>
  <c r="C10" i="4" s="1"/>
  <c r="O11" i="2"/>
  <c r="C9" i="6" s="1"/>
  <c r="Q11" i="2"/>
  <c r="E9" i="6" s="1"/>
  <c r="L13" i="2"/>
  <c r="E11" i="4" s="1"/>
  <c r="I14" i="2"/>
  <c r="B12" i="4" s="1"/>
  <c r="K13" i="2"/>
  <c r="D11" i="4" s="1"/>
  <c r="N12" i="2" l="1"/>
  <c r="B10" i="6" s="1"/>
  <c r="O12" i="2"/>
  <c r="C10" i="6" s="1"/>
  <c r="J13" i="2"/>
  <c r="C11" i="4" s="1"/>
  <c r="P12" i="2"/>
  <c r="D10" i="6" s="1"/>
  <c r="Q12" i="2"/>
  <c r="E10" i="6" s="1"/>
  <c r="K14" i="2"/>
  <c r="D12" i="4" s="1"/>
  <c r="I15" i="2"/>
  <c r="B13" i="4" s="1"/>
  <c r="L14" i="2"/>
  <c r="E12" i="4" s="1"/>
  <c r="N13" i="2" l="1"/>
  <c r="B11" i="6" s="1"/>
  <c r="P13" i="2"/>
  <c r="D11" i="6" s="1"/>
  <c r="J14" i="2"/>
  <c r="C12" i="4" s="1"/>
  <c r="O13" i="2"/>
  <c r="C11" i="6" s="1"/>
  <c r="Q13" i="2"/>
  <c r="E11" i="6" s="1"/>
  <c r="N14" i="2"/>
  <c r="B12" i="6" s="1"/>
  <c r="L15" i="2"/>
  <c r="E13" i="4" s="1"/>
  <c r="K15" i="2"/>
  <c r="D13" i="4" s="1"/>
  <c r="I16" i="2"/>
  <c r="B14" i="4" s="1"/>
  <c r="P14" i="2" l="1"/>
  <c r="D12" i="6" s="1"/>
  <c r="J15" i="2"/>
  <c r="C13" i="4" s="1"/>
  <c r="O14" i="2"/>
  <c r="C12" i="6" s="1"/>
  <c r="Q14" i="2"/>
  <c r="E12" i="6" s="1"/>
  <c r="Q15" i="2"/>
  <c r="E13" i="6" s="1"/>
  <c r="P15" i="2"/>
  <c r="D13" i="6" s="1"/>
  <c r="I17" i="2"/>
  <c r="B15" i="4" s="1"/>
  <c r="K16" i="2"/>
  <c r="D14" i="4" s="1"/>
  <c r="L16" i="2"/>
  <c r="E14" i="4" s="1"/>
  <c r="J16" i="2" l="1"/>
  <c r="C14" i="4" s="1"/>
  <c r="O15" i="2"/>
  <c r="C13" i="6" s="1"/>
  <c r="N15" i="2"/>
  <c r="B13" i="6" s="1"/>
  <c r="Q16" i="2"/>
  <c r="E14" i="6" s="1"/>
  <c r="N16" i="2"/>
  <c r="B14" i="6" s="1"/>
  <c r="L17" i="2"/>
  <c r="E15" i="4" s="1"/>
  <c r="K17" i="2"/>
  <c r="D15" i="4" s="1"/>
  <c r="I18" i="2"/>
  <c r="B16" i="4" s="1"/>
  <c r="J17" i="2" l="1"/>
  <c r="C15" i="4" s="1"/>
  <c r="P16" i="2"/>
  <c r="D14" i="6" s="1"/>
  <c r="O16" i="2"/>
  <c r="C14" i="6" s="1"/>
  <c r="K18" i="2"/>
  <c r="D16" i="4" s="1"/>
  <c r="I19" i="2"/>
  <c r="B17" i="4" s="1"/>
  <c r="L18" i="2"/>
  <c r="E16" i="4" s="1"/>
  <c r="N17" i="2" l="1"/>
  <c r="B15" i="6" s="1"/>
  <c r="J18" i="2"/>
  <c r="C16" i="4" s="1"/>
  <c r="O17" i="2"/>
  <c r="C15" i="6" s="1"/>
  <c r="Q17" i="2"/>
  <c r="E15" i="6" s="1"/>
  <c r="P17" i="2"/>
  <c r="D15" i="6" s="1"/>
  <c r="Q18" i="2"/>
  <c r="E16" i="6" s="1"/>
  <c r="L19" i="2"/>
  <c r="E17" i="4" s="1"/>
  <c r="I20" i="2"/>
  <c r="B18" i="4" s="1"/>
  <c r="K19" i="2"/>
  <c r="D17" i="4" s="1"/>
  <c r="J19" i="2" l="1"/>
  <c r="C17" i="4" s="1"/>
  <c r="N18" i="2"/>
  <c r="B16" i="6" s="1"/>
  <c r="P18" i="2"/>
  <c r="D16" i="6" s="1"/>
  <c r="O18" i="2"/>
  <c r="C16" i="6" s="1"/>
  <c r="N19" i="2"/>
  <c r="B17" i="6" s="1"/>
  <c r="O19" i="2"/>
  <c r="C17" i="6" s="1"/>
  <c r="J20" i="2"/>
  <c r="C18" i="4" s="1"/>
  <c r="L20" i="2"/>
  <c r="E18" i="4" s="1"/>
  <c r="K20" i="2"/>
  <c r="D18" i="4" s="1"/>
  <c r="I21" i="2"/>
  <c r="B19" i="4" s="1"/>
  <c r="Q19" i="2" l="1"/>
  <c r="E17" i="6" s="1"/>
  <c r="P19" i="2"/>
  <c r="D17" i="6" s="1"/>
  <c r="Q20" i="2"/>
  <c r="E18" i="6" s="1"/>
  <c r="P20" i="2"/>
  <c r="D18" i="6" s="1"/>
  <c r="N20" i="2"/>
  <c r="B18" i="6" s="1"/>
  <c r="O20" i="2"/>
  <c r="C18" i="6" s="1"/>
  <c r="K21" i="2"/>
  <c r="D19" i="4" s="1"/>
  <c r="L21" i="2"/>
  <c r="E19" i="4" s="1"/>
  <c r="J21" i="2"/>
  <c r="C19" i="4" s="1"/>
  <c r="O21" i="2" l="1"/>
  <c r="C19" i="6" s="1"/>
  <c r="P21" i="2"/>
  <c r="D19" i="6" s="1"/>
  <c r="Q21" i="2"/>
  <c r="E19" i="6" s="1"/>
  <c r="N21" i="2"/>
  <c r="B19" i="6" s="1"/>
  <c r="J22" i="2"/>
  <c r="C20" i="4" s="1"/>
  <c r="K22" i="2"/>
  <c r="D20" i="4" s="1"/>
  <c r="P22" i="2" l="1"/>
  <c r="D20" i="6" s="1"/>
  <c r="O22" i="2"/>
  <c r="C20" i="6" s="1"/>
</calcChain>
</file>

<file path=xl/sharedStrings.xml><?xml version="1.0" encoding="utf-8"?>
<sst xmlns="http://schemas.openxmlformats.org/spreadsheetml/2006/main" count="8" uniqueCount="8">
  <si>
    <t>Lap</t>
  </si>
  <si>
    <t>Lap Times</t>
  </si>
  <si>
    <t>Cumulative Times</t>
  </si>
  <si>
    <t>Positions</t>
  </si>
  <si>
    <t>Al Wood</t>
  </si>
  <si>
    <t>Clive Harland</t>
  </si>
  <si>
    <t>Mike Dadson</t>
  </si>
  <si>
    <t>Tony Baldock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</si>
</sst>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1" x14ac:knownFonts="1">
    <font>
      <sz val="9"/>
      <name val="Calibri"/>
      <family val="2"/>
    </font>
    <font>
      <sz val="9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9"/>
      <name val="Calibri"/>
      <family val="2"/>
      <scheme val="minor"/>
    </font>
    <font>
      <sz val="9"/>
      <color theme="0" tint="-0.34998626667073579"/>
      <name val="Calibri"/>
      <family val="2"/>
    </font>
    <font>
      <b/>
      <i/>
      <sz val="9"/>
      <name val="Calibri"/>
      <family val="2"/>
    </font>
    <font>
      <sz val="8"/>
      <color rgb="FF0070C0"/>
      <name val="Tahoma"/>
      <family val="2"/>
    </font>
    <font>
      <sz val="9"/>
      <color rgb="FFFF0000"/>
      <name val="Calibri"/>
      <family val="2"/>
    </font>
    <font>
      <sz val="9"/>
      <color theme="0"/>
      <name val="Calibri"/>
      <family val="2"/>
    </font>
    <font>
      <sz val="9"/>
      <color theme="1"/>
      <name val="Calibri"/>
      <family val="2"/>
    </font>
    <font>
      <sz val="8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u/>
      <sz val="8"/>
      <color theme="1"/>
      <name val="Tahoma"/>
      <family val="2"/>
    </font>
  </fonts>
  <fills count="41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lightHorizontal">
        <fgColor indexed="55"/>
      </patternFill>
    </fill>
    <fill>
      <patternFill patternType="lightTrellis">
        <fgColor indexed="63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5E5E5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</borders>
  <cellStyleXfs count="50">
    <xf numFmtId="0" fontId="0" fillId="2" borderId="0">
      <alignment vertical="top"/>
    </xf>
    <xf numFmtId="0" fontId="1" fillId="3" borderId="0" applyNumberFormat="0" applyFont="0" applyBorder="0" applyAlignment="0">
      <alignment vertical="top"/>
    </xf>
    <xf numFmtId="0" fontId="1" fillId="4" borderId="0" applyNumberFormat="0" applyFont="0" applyBorder="0" applyAlignment="0">
      <alignment vertical="top"/>
    </xf>
    <xf numFmtId="0" fontId="1" fillId="37" borderId="1" applyNumberFormat="0" applyFont="0" applyBorder="0" applyAlignment="0">
      <alignment vertical="top"/>
    </xf>
    <xf numFmtId="0" fontId="1" fillId="39" borderId="0" applyNumberFormat="0" applyFont="0" applyBorder="0" applyAlignment="0">
      <alignment vertical="top"/>
      <protection locked="0"/>
    </xf>
    <xf numFmtId="0" fontId="21" fillId="6" borderId="2">
      <alignment horizontal="center" vertical="center" wrapText="1"/>
    </xf>
    <xf numFmtId="0" fontId="21" fillId="6" borderId="2" applyNumberFormat="0">
      <alignment horizontal="centerContinuous" vertical="center" wrapText="1"/>
    </xf>
    <xf numFmtId="0" fontId="2" fillId="0" borderId="0" applyNumberForma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6" applyNumberFormat="0" applyAlignment="0" applyProtection="0"/>
    <xf numFmtId="0" fontId="10" fillId="10" borderId="7" applyNumberFormat="0" applyAlignment="0" applyProtection="0"/>
    <xf numFmtId="0" fontId="11" fillId="0" borderId="8" applyNumberFormat="0" applyFill="0" applyAlignment="0" applyProtection="0"/>
    <xf numFmtId="0" fontId="12" fillId="11" borderId="9" applyNumberFormat="0" applyAlignment="0" applyProtection="0"/>
    <xf numFmtId="0" fontId="13" fillId="0" borderId="0" applyNumberFormat="0" applyFill="0" applyBorder="0" applyAlignment="0" applyProtection="0"/>
    <xf numFmtId="0" fontId="1" fillId="12" borderId="10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6" fillId="36" borderId="0" applyNumberFormat="0" applyBorder="0" applyAlignment="0" applyProtection="0"/>
    <xf numFmtId="0" fontId="18" fillId="2" borderId="0" applyNumberFormat="0" applyBorder="0">
      <alignment vertical="center"/>
    </xf>
    <xf numFmtId="0" fontId="20" fillId="38" borderId="0" applyNumberFormat="0" applyBorder="0" applyAlignment="0">
      <alignment vertical="top"/>
      <protection locked="0"/>
    </xf>
    <xf numFmtId="0" fontId="19" fillId="5" borderId="0" applyNumberFormat="0" applyFill="0" applyBorder="0" applyAlignment="0">
      <alignment vertical="top"/>
    </xf>
  </cellStyleXfs>
  <cellXfs count="59">
    <xf numFmtId="0" fontId="0" fillId="2" borderId="0" xfId="0">
      <alignment vertical="top"/>
    </xf>
    <xf numFmtId="0" fontId="0" fillId="39" borderId="0" xfId="0" applyFill="1">
      <alignment vertical="top"/>
    </xf>
    <xf numFmtId="0" fontId="23" fillId="39" borderId="0" xfId="0" applyFont="1" applyFill="1">
      <alignment vertical="top"/>
    </xf>
    <xf numFmtId="0" fontId="24" fillId="39" borderId="0" xfId="0" applyFont="1" applyFill="1">
      <alignment vertical="top"/>
    </xf>
    <xf numFmtId="0" fontId="22" fillId="39" borderId="0" xfId="0" applyFont="1" applyFill="1">
      <alignment vertical="top"/>
    </xf>
    <xf numFmtId="0" fontId="24" fillId="39" borderId="0" xfId="0" applyFont="1" applyFill="1" applyAlignment="1">
      <alignment horizontal="center" vertical="center"/>
    </xf>
    <xf numFmtId="0" fontId="25" fillId="39" borderId="0" xfId="6" applyFont="1" applyFill="1" applyBorder="1" applyAlignment="1">
      <alignment horizontal="center" vertical="center" wrapText="1"/>
    </xf>
    <xf numFmtId="0" fontId="27" fillId="39" borderId="0" xfId="0" applyFont="1" applyFill="1" applyBorder="1" applyAlignment="1">
      <alignment horizontal="center" vertical="center"/>
    </xf>
    <xf numFmtId="164" fontId="24" fillId="39" borderId="0" xfId="0" applyNumberFormat="1" applyFont="1" applyFill="1" applyAlignment="1">
      <alignment horizontal="center" vertical="center"/>
    </xf>
    <xf numFmtId="0" fontId="22" fillId="39" borderId="0" xfId="0" applyFont="1" applyFill="1" applyAlignment="1">
      <alignment horizontal="center" vertical="center"/>
    </xf>
    <xf numFmtId="0" fontId="30" fillId="39" borderId="0" xfId="6" applyFont="1" applyFill="1" applyBorder="1" applyAlignment="1">
      <alignment horizontal="center" wrapText="1"/>
    </xf>
    <xf numFmtId="0" fontId="26" fillId="39" borderId="13" xfId="5" applyFont="1" applyFill="1" applyBorder="1" applyAlignment="1">
      <alignment horizontal="center" vertical="center" wrapText="1"/>
    </xf>
    <xf numFmtId="0" fontId="27" fillId="39" borderId="14" xfId="0" applyFont="1" applyFill="1" applyBorder="1" applyAlignment="1">
      <alignment horizontal="center" vertical="center"/>
    </xf>
    <xf numFmtId="0" fontId="26" fillId="39" borderId="14" xfId="5" applyFont="1" applyFill="1" applyBorder="1" applyAlignment="1">
      <alignment horizontal="center" vertical="center" wrapText="1"/>
    </xf>
    <xf numFmtId="0" fontId="28" fillId="39" borderId="15" xfId="4" applyFont="1" applyFill="1" applyBorder="1" applyAlignment="1">
      <alignment horizontal="center" vertical="center"/>
      <protection locked="0"/>
    </xf>
    <xf numFmtId="0" fontId="28" fillId="39" borderId="16" xfId="0" applyFont="1" applyFill="1" applyBorder="1" applyAlignment="1">
      <alignment horizontal="center" vertical="center"/>
    </xf>
    <xf numFmtId="164" fontId="29" fillId="39" borderId="16" xfId="0" applyNumberFormat="1" applyFont="1" applyFill="1" applyBorder="1" applyAlignment="1" applyProtection="1">
      <alignment horizontal="center" vertical="center"/>
      <protection locked="0"/>
    </xf>
    <xf numFmtId="0" fontId="28" fillId="39" borderId="17" xfId="4" applyFont="1" applyFill="1" applyBorder="1" applyAlignment="1">
      <alignment horizontal="center" vertical="center"/>
      <protection locked="0"/>
    </xf>
    <xf numFmtId="0" fontId="28" fillId="39" borderId="18" xfId="0" applyFont="1" applyFill="1" applyBorder="1" applyAlignment="1">
      <alignment horizontal="center" vertical="center"/>
    </xf>
    <xf numFmtId="164" fontId="29" fillId="39" borderId="18" xfId="0" applyNumberFormat="1" applyFont="1" applyFill="1" applyBorder="1" applyAlignment="1" applyProtection="1">
      <alignment horizontal="center" vertical="center"/>
      <protection locked="0"/>
    </xf>
    <xf numFmtId="0" fontId="27" fillId="39" borderId="13" xfId="3" applyFont="1" applyFill="1" applyBorder="1" applyAlignment="1">
      <alignment horizontal="center" vertical="center"/>
    </xf>
    <xf numFmtId="0" fontId="27" fillId="39" borderId="14" xfId="3" applyFont="1" applyFill="1" applyBorder="1" applyAlignment="1">
      <alignment horizontal="center" vertical="center"/>
    </xf>
    <xf numFmtId="164" fontId="22" fillId="39" borderId="15" xfId="3" applyNumberFormat="1" applyFont="1" applyFill="1" applyBorder="1" applyAlignment="1">
      <alignment horizontal="center" vertical="center"/>
    </xf>
    <xf numFmtId="164" fontId="22" fillId="39" borderId="16" xfId="3" applyNumberFormat="1" applyFont="1" applyFill="1" applyBorder="1" applyAlignment="1">
      <alignment horizontal="center" vertical="center"/>
    </xf>
    <xf numFmtId="164" fontId="22" fillId="39" borderId="17" xfId="3" applyNumberFormat="1" applyFont="1" applyFill="1" applyBorder="1" applyAlignment="1">
      <alignment horizontal="center" vertical="center"/>
    </xf>
    <xf numFmtId="164" fontId="22" fillId="39" borderId="18" xfId="3" applyNumberFormat="1" applyFont="1" applyFill="1" applyBorder="1" applyAlignment="1">
      <alignment horizontal="center" vertical="center"/>
    </xf>
    <xf numFmtId="0" fontId="22" fillId="39" borderId="15" xfId="3" applyFont="1" applyFill="1" applyBorder="1" applyAlignment="1">
      <alignment horizontal="center" vertical="center"/>
    </xf>
    <xf numFmtId="0" fontId="22" fillId="39" borderId="16" xfId="3" applyFont="1" applyFill="1" applyBorder="1" applyAlignment="1">
      <alignment horizontal="center" vertical="center"/>
    </xf>
    <xf numFmtId="0" fontId="22" fillId="39" borderId="17" xfId="3" applyFont="1" applyFill="1" applyBorder="1" applyAlignment="1">
      <alignment horizontal="center" vertical="center"/>
    </xf>
    <xf numFmtId="0" fontId="22" fillId="39" borderId="18" xfId="3" applyFont="1" applyFill="1" applyBorder="1" applyAlignment="1">
      <alignment horizontal="center" vertical="center"/>
    </xf>
    <xf numFmtId="164" fontId="29" fillId="39" borderId="19" xfId="0" applyNumberFormat="1" applyFont="1" applyFill="1" applyBorder="1" applyAlignment="1" applyProtection="1">
      <alignment horizontal="center" vertical="center"/>
      <protection locked="0"/>
    </xf>
    <xf numFmtId="0" fontId="28" fillId="39" borderId="20" xfId="4" applyFont="1" applyFill="1" applyBorder="1" applyAlignment="1">
      <alignment horizontal="center" vertical="center"/>
      <protection locked="0"/>
    </xf>
    <xf numFmtId="0" fontId="28" fillId="39" borderId="21" xfId="0" applyFont="1" applyFill="1" applyBorder="1" applyAlignment="1">
      <alignment horizontal="center" vertical="center"/>
    </xf>
    <xf numFmtId="164" fontId="29" fillId="39" borderId="22" xfId="0" applyNumberFormat="1" applyFont="1" applyFill="1" applyBorder="1" applyAlignment="1" applyProtection="1">
      <alignment horizontal="center" vertical="center"/>
      <protection locked="0"/>
    </xf>
    <xf numFmtId="0" fontId="26" fillId="39" borderId="23" xfId="5" applyFont="1" applyFill="1" applyBorder="1" applyAlignment="1">
      <alignment horizontal="center" vertical="center" wrapText="1"/>
    </xf>
    <xf numFmtId="164" fontId="29" fillId="40" borderId="12" xfId="0" applyNumberFormat="1" applyFont="1" applyFill="1" applyBorder="1" applyAlignment="1" applyProtection="1">
      <alignment horizontal="center" vertical="center"/>
      <protection locked="0"/>
    </xf>
    <xf numFmtId="0" fontId="22" fillId="39" borderId="0" xfId="0" applyFont="1" applyFill="1" applyAlignment="1">
      <alignment vertical="center"/>
    </xf>
    <xf numFmtId="0" fontId="22" fillId="39" borderId="13" xfId="0" applyFont="1" applyFill="1" applyBorder="1" applyAlignment="1">
      <alignment horizontal="center" vertical="center"/>
    </xf>
    <xf numFmtId="0" fontId="22" fillId="39" borderId="14" xfId="0" applyFont="1" applyFill="1" applyBorder="1" applyAlignment="1">
      <alignment horizontal="center" vertical="center"/>
    </xf>
    <xf numFmtId="0" fontId="22" fillId="39" borderId="15" xfId="0" applyFont="1" applyFill="1" applyBorder="1" applyAlignment="1">
      <alignment horizontal="center" vertical="center"/>
    </xf>
    <xf numFmtId="0" fontId="22" fillId="39" borderId="16" xfId="0" applyFont="1" applyFill="1" applyBorder="1" applyAlignment="1">
      <alignment horizontal="center" vertical="center"/>
    </xf>
    <xf numFmtId="0" fontId="22" fillId="39" borderId="13" xfId="0" applyFont="1" applyFill="1" applyBorder="1" applyAlignment="1">
      <alignment horizontal="center"/>
    </xf>
    <xf numFmtId="0" fontId="22" fillId="39" borderId="14" xfId="0" applyFont="1" applyFill="1" applyBorder="1" applyAlignment="1">
      <alignment horizontal="center"/>
    </xf>
    <xf numFmtId="164" fontId="22" fillId="39" borderId="15" xfId="0" applyNumberFormat="1" applyFont="1" applyFill="1" applyBorder="1" applyAlignment="1">
      <alignment horizontal="center"/>
    </xf>
    <xf numFmtId="164" fontId="22" fillId="39" borderId="16" xfId="0" applyNumberFormat="1" applyFont="1" applyFill="1" applyBorder="1" applyAlignment="1">
      <alignment horizontal="center"/>
    </xf>
    <xf numFmtId="0" fontId="22" fillId="39" borderId="13" xfId="0" applyFont="1" applyFill="1" applyBorder="1">
      <alignment vertical="top"/>
    </xf>
    <xf numFmtId="0" fontId="22" fillId="39" borderId="14" xfId="0" applyFont="1" applyFill="1" applyBorder="1">
      <alignment vertical="top"/>
    </xf>
    <xf numFmtId="0" fontId="22" fillId="39" borderId="15" xfId="0" applyFont="1" applyFill="1" applyBorder="1">
      <alignment vertical="top"/>
    </xf>
    <xf numFmtId="0" fontId="22" fillId="39" borderId="16" xfId="0" applyFont="1" applyFill="1" applyBorder="1">
      <alignment vertical="top"/>
    </xf>
    <xf numFmtId="0" fontId="27" fillId="39" borderId="24" xfId="3" applyFont="1" applyFill="1" applyBorder="1" applyAlignment="1">
      <alignment horizontal="center" vertical="center"/>
    </xf>
    <xf numFmtId="0" fontId="22" fillId="39" borderId="25" xfId="3" applyFont="1" applyFill="1" applyBorder="1" applyAlignment="1">
      <alignment horizontal="center" vertical="center"/>
    </xf>
    <xf numFmtId="0" fontId="22" fillId="39" borderId="26" xfId="3" applyFont="1" applyFill="1" applyBorder="1" applyAlignment="1">
      <alignment horizontal="center" vertical="center"/>
    </xf>
    <xf numFmtId="164" fontId="22" fillId="39" borderId="25" xfId="3" applyNumberFormat="1" applyFont="1" applyFill="1" applyBorder="1" applyAlignment="1">
      <alignment horizontal="center" vertical="center"/>
    </xf>
    <xf numFmtId="164" fontId="22" fillId="39" borderId="26" xfId="3" applyNumberFormat="1" applyFont="1" applyFill="1" applyBorder="1" applyAlignment="1">
      <alignment horizontal="center" vertical="center"/>
    </xf>
    <xf numFmtId="0" fontId="26" fillId="39" borderId="24" xfId="5" applyFont="1" applyFill="1" applyBorder="1" applyAlignment="1">
      <alignment horizontal="center" vertical="center" wrapText="1"/>
    </xf>
    <xf numFmtId="164" fontId="29" fillId="39" borderId="27" xfId="0" applyNumberFormat="1" applyFont="1" applyFill="1" applyBorder="1" applyAlignment="1" applyProtection="1">
      <alignment horizontal="center" vertical="center"/>
      <protection locked="0"/>
    </xf>
    <xf numFmtId="164" fontId="29" fillId="39" borderId="25" xfId="0" applyNumberFormat="1" applyFont="1" applyFill="1" applyBorder="1" applyAlignment="1" applyProtection="1">
      <alignment horizontal="center" vertical="center"/>
      <protection locked="0"/>
    </xf>
    <xf numFmtId="164" fontId="29" fillId="39" borderId="26" xfId="0" applyNumberFormat="1" applyFont="1" applyFill="1" applyBorder="1" applyAlignment="1" applyProtection="1">
      <alignment horizontal="center" vertical="center"/>
      <protection locked="0"/>
    </xf>
    <xf numFmtId="0" fontId="24" fillId="39" borderId="0" xfId="0" applyFont="1" applyFill="1" applyBorder="1" applyAlignment="1">
      <alignment horizontal="center" vertical="center"/>
    </xf>
  </cellXfs>
  <cellStyles count="50">
    <cellStyle name="20% - Accent1" xfId="24" builtinId="30" hidden="1"/>
    <cellStyle name="20% - Accent2" xfId="28" builtinId="34" hidden="1"/>
    <cellStyle name="20% - Accent3" xfId="32" builtinId="38" hidden="1"/>
    <cellStyle name="20% - Accent4" xfId="36" builtinId="42" hidden="1"/>
    <cellStyle name="20% - Accent5" xfId="40" builtinId="46" hidden="1"/>
    <cellStyle name="20% - Accent6" xfId="44" builtinId="50" hidden="1"/>
    <cellStyle name="40% - Accent1" xfId="25" builtinId="31" hidden="1"/>
    <cellStyle name="40% - Accent2" xfId="29" builtinId="35" hidden="1"/>
    <cellStyle name="40% - Accent3" xfId="33" builtinId="39" hidden="1"/>
    <cellStyle name="40% - Accent4" xfId="37" builtinId="43" hidden="1"/>
    <cellStyle name="40% - Accent5" xfId="41" builtinId="47" hidden="1"/>
    <cellStyle name="40% - Accent6" xfId="45" builtinId="51" hidden="1"/>
    <cellStyle name="60% - Accent1" xfId="26" builtinId="32" hidden="1"/>
    <cellStyle name="60% - Accent2" xfId="30" builtinId="36" hidden="1"/>
    <cellStyle name="60% - Accent3" xfId="34" builtinId="40" hidden="1"/>
    <cellStyle name="60% - Accent4" xfId="38" builtinId="44" hidden="1"/>
    <cellStyle name="60% - Accent5" xfId="42" builtinId="48" hidden="1"/>
    <cellStyle name="60% - Accent6" xfId="46" builtinId="52" hidden="1"/>
    <cellStyle name="Accent1" xfId="23" builtinId="29" hidden="1"/>
    <cellStyle name="Accent2" xfId="27" builtinId="33" hidden="1"/>
    <cellStyle name="Accent3" xfId="31" builtinId="37" hidden="1"/>
    <cellStyle name="Accent4" xfId="35" builtinId="41" hidden="1"/>
    <cellStyle name="Accent5" xfId="39" builtinId="45" hidden="1"/>
    <cellStyle name="Accent6" xfId="43" builtinId="49" hidden="1"/>
    <cellStyle name="Bad" xfId="13" builtinId="27" hidden="1"/>
    <cellStyle name="Calculation" xfId="16" builtinId="22" hidden="1"/>
    <cellStyle name="Check Cell" xfId="18" builtinId="23" hidden="1"/>
    <cellStyle name="Code" xfId="1"/>
    <cellStyle name="DoNotUse" xfId="2"/>
    <cellStyle name="Explanatory Text" xfId="21" builtinId="53" hidden="1"/>
    <cellStyle name="Formula" xfId="3"/>
    <cellStyle name="Good" xfId="12" builtinId="26" hidden="1"/>
    <cellStyle name="Heading 1" xfId="8" builtinId="16" hidden="1"/>
    <cellStyle name="Heading 2" xfId="9" builtinId="17" hidden="1"/>
    <cellStyle name="Heading 3" xfId="10" builtinId="18" hidden="1"/>
    <cellStyle name="Heading 4" xfId="11" builtinId="19" hidden="1"/>
    <cellStyle name="Input" xfId="4" builtinId="20" customBuiltin="1"/>
    <cellStyle name="Label" xfId="5"/>
    <cellStyle name="LabelCtrAcr" xfId="6"/>
    <cellStyle name="Linked Cell" xfId="17" builtinId="24" hidden="1"/>
    <cellStyle name="Model" xfId="49"/>
    <cellStyle name="Neutral" xfId="14" builtinId="28" hidden="1"/>
    <cellStyle name="Normal" xfId="0" builtinId="0"/>
    <cellStyle name="Note" xfId="20" builtinId="10" hidden="1"/>
    <cellStyle name="Output" xfId="15" builtinId="21" hidden="1"/>
    <cellStyle name="Remark" xfId="47"/>
    <cellStyle name="Title" xfId="7" builtinId="15" hidden="1"/>
    <cellStyle name="Total" xfId="22" builtinId="25" hidden="1"/>
    <cellStyle name="Validated" xfId="48"/>
    <cellStyle name="Warning Text" xfId="19" builtinId="11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3F3F3"/>
      <rgbColor rgb="00DCDCDC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7E7E7"/>
      <rgbColor rgb="00003366"/>
      <rgbColor rgb="00339966"/>
      <rgbColor rgb="00003300"/>
      <rgbColor rgb="00333300"/>
      <rgbColor rgb="00993300"/>
      <rgbColor rgb="00993366"/>
      <rgbColor rgb="00333399"/>
      <rgbColor rgb="00909090"/>
    </indexedColors>
    <mruColors>
      <color rgb="FFE5E5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THORL  Race No 1 - Open Wheel A Final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'Lap Chart'!$B$2</c:f>
              <c:strCache>
                <c:ptCount val="1"/>
                <c:pt idx="0">
                  <c:v>Al Wood</c:v>
                </c:pt>
              </c:strCache>
            </c:strRef>
          </c:tx>
          <c:spPr>
            <a:ln w="50800">
              <a:solidFill>
                <a:srgbClr val="FFFF00"/>
              </a:solidFill>
            </a:ln>
          </c:spPr>
          <c:marker>
            <c:symbol val="none"/>
          </c:marker>
          <c:val>
            <c:numRef>
              <c:f>'Lap Chart'!$B$3:$B$20</c:f>
              <c:numCache>
                <c:formatCode>General</c:formatCode>
                <c:ptCount val="18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'Lap Chart'!$C$2</c:f>
              <c:strCache>
                <c:ptCount val="1"/>
                <c:pt idx="0">
                  <c:v>Clive Harland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'Lap Chart'!$C$3:$C$20</c:f>
              <c:numCache>
                <c:formatCode>General</c:formatCode>
                <c:ptCount val="18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'Lap Chart'!$D$2</c:f>
              <c:strCache>
                <c:ptCount val="1"/>
                <c:pt idx="0">
                  <c:v>Mike Dadson</c:v>
                </c:pt>
              </c:strCache>
            </c:strRef>
          </c:tx>
          <c:spPr>
            <a:ln w="50800">
              <a:solidFill>
                <a:srgbClr val="00B0F0"/>
              </a:solidFill>
            </a:ln>
          </c:spPr>
          <c:marker>
            <c:symbol val="none"/>
          </c:marker>
          <c:val>
            <c:numRef>
              <c:f>'Lap Chart'!$D$3:$D$20</c:f>
              <c:numCache>
                <c:formatCode>General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'Lap Chart'!$E$2</c:f>
              <c:strCache>
                <c:ptCount val="1"/>
                <c:pt idx="0">
                  <c:v>Tony Baldock</c:v>
                </c:pt>
              </c:strCache>
            </c:strRef>
          </c:tx>
          <c:spPr>
            <a:ln w="50800">
              <a:solidFill>
                <a:schemeClr val="bg1"/>
              </a:solidFill>
            </a:ln>
          </c:spPr>
          <c:marker>
            <c:symbol val="none"/>
          </c:marker>
          <c:val>
            <c:numRef>
              <c:f>'Lap Chart'!$E$3:$E$20</c:f>
              <c:numCache>
                <c:formatCode>General</c:formatCode>
                <c:ptCount val="18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9697608"/>
        <c:axId val="259705448"/>
      </c:lineChart>
      <c:catAx>
        <c:axId val="259697608"/>
        <c:scaling>
          <c:orientation val="minMax"/>
        </c:scaling>
        <c:delete val="0"/>
        <c:axPos val="t"/>
        <c:majorTickMark val="out"/>
        <c:minorTickMark val="none"/>
        <c:tickLblPos val="nextTo"/>
        <c:crossAx val="259705448"/>
        <c:crosses val="autoZero"/>
        <c:auto val="1"/>
        <c:lblAlgn val="ctr"/>
        <c:lblOffset val="100"/>
        <c:noMultiLvlLbl val="0"/>
      </c:catAx>
      <c:valAx>
        <c:axId val="259705448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9697608"/>
        <c:crosses val="autoZero"/>
        <c:crossBetween val="between"/>
      </c:valAx>
      <c:spPr>
        <a:solidFill>
          <a:schemeClr val="tx1"/>
        </a:solidFill>
      </c:spPr>
    </c:plotArea>
    <c:legend>
      <c:legendPos val="b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spPr>
    <a:solidFill>
      <a:schemeClr val="accent5">
        <a:lumMod val="60000"/>
        <a:lumOff val="40000"/>
      </a:schemeClr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Chart Title - This text is editable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'Story of the Race'!$B$2</c:f>
              <c:strCache>
                <c:ptCount val="1"/>
                <c:pt idx="0">
                  <c:v>Al Wood</c:v>
                </c:pt>
              </c:strCache>
            </c:strRef>
          </c:tx>
          <c:spPr>
            <a:ln w="3175">
              <a:solidFill>
                <a:srgbClr val="FFFF00"/>
              </a:solidFill>
            </a:ln>
          </c:spPr>
          <c:marker>
            <c:symbol val="none"/>
          </c:marker>
          <c:val>
            <c:numRef>
              <c:f>'Story of the Race'!$B$3:$B$20</c:f>
              <c:numCache>
                <c:formatCode>0.000</c:formatCode>
                <c:ptCount val="18"/>
                <c:pt idx="0">
                  <c:v>10.148</c:v>
                </c:pt>
                <c:pt idx="1">
                  <c:v>19.690999999999999</c:v>
                </c:pt>
                <c:pt idx="2">
                  <c:v>28.975000000000001</c:v>
                </c:pt>
                <c:pt idx="3">
                  <c:v>37.96</c:v>
                </c:pt>
                <c:pt idx="4">
                  <c:v>47.085000000000001</c:v>
                </c:pt>
                <c:pt idx="5">
                  <c:v>59.642000000000003</c:v>
                </c:pt>
                <c:pt idx="6">
                  <c:v>69.375</c:v>
                </c:pt>
                <c:pt idx="7">
                  <c:v>78.897000000000006</c:v>
                </c:pt>
                <c:pt idx="8">
                  <c:v>88.553000000000011</c:v>
                </c:pt>
                <c:pt idx="9">
                  <c:v>98.101000000000013</c:v>
                </c:pt>
                <c:pt idx="10">
                  <c:v>109.99400000000001</c:v>
                </c:pt>
                <c:pt idx="11">
                  <c:v>119.27700000000002</c:v>
                </c:pt>
                <c:pt idx="12">
                  <c:v>128.70200000000003</c:v>
                </c:pt>
                <c:pt idx="13">
                  <c:v>138.11500000000004</c:v>
                </c:pt>
                <c:pt idx="14">
                  <c:v>148.82900000000004</c:v>
                </c:pt>
                <c:pt idx="15">
                  <c:v>160.84600000000003</c:v>
                </c:pt>
                <c:pt idx="16">
                  <c:v>170.47500000000002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'Story of the Race'!$C$2</c:f>
              <c:strCache>
                <c:ptCount val="1"/>
                <c:pt idx="0">
                  <c:v>Clive Harland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'Story of the Race'!$C$3:$C$20</c:f>
              <c:numCache>
                <c:formatCode>0.000</c:formatCode>
                <c:ptCount val="18"/>
                <c:pt idx="0">
                  <c:v>10.228</c:v>
                </c:pt>
                <c:pt idx="1">
                  <c:v>20.091000000000001</c:v>
                </c:pt>
                <c:pt idx="2">
                  <c:v>29.678000000000001</c:v>
                </c:pt>
                <c:pt idx="3">
                  <c:v>39.231999999999999</c:v>
                </c:pt>
                <c:pt idx="4">
                  <c:v>48.706000000000003</c:v>
                </c:pt>
                <c:pt idx="5">
                  <c:v>58.288000000000004</c:v>
                </c:pt>
                <c:pt idx="6">
                  <c:v>67.915000000000006</c:v>
                </c:pt>
                <c:pt idx="7">
                  <c:v>77.442000000000007</c:v>
                </c:pt>
                <c:pt idx="8">
                  <c:v>87.236000000000004</c:v>
                </c:pt>
                <c:pt idx="9">
                  <c:v>96.993000000000009</c:v>
                </c:pt>
                <c:pt idx="10">
                  <c:v>106.70700000000001</c:v>
                </c:pt>
                <c:pt idx="11">
                  <c:v>116.22200000000001</c:v>
                </c:pt>
                <c:pt idx="12">
                  <c:v>125.673</c:v>
                </c:pt>
                <c:pt idx="13">
                  <c:v>135.15800000000002</c:v>
                </c:pt>
                <c:pt idx="14">
                  <c:v>144.70100000000002</c:v>
                </c:pt>
                <c:pt idx="15">
                  <c:v>154.19800000000004</c:v>
                </c:pt>
                <c:pt idx="16">
                  <c:v>163.57300000000004</c:v>
                </c:pt>
                <c:pt idx="17">
                  <c:v>172.97300000000004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'Story of the Race'!$D$2</c:f>
              <c:strCache>
                <c:ptCount val="1"/>
                <c:pt idx="0">
                  <c:v>Mike Dadson</c:v>
                </c:pt>
              </c:strCache>
            </c:strRef>
          </c:tx>
          <c:spPr>
            <a:ln w="3175">
              <a:solidFill>
                <a:srgbClr val="00B0F0"/>
              </a:solidFill>
            </a:ln>
          </c:spPr>
          <c:marker>
            <c:symbol val="none"/>
          </c:marker>
          <c:val>
            <c:numRef>
              <c:f>'Story of the Race'!$D$3:$D$20</c:f>
              <c:numCache>
                <c:formatCode>0.000</c:formatCode>
                <c:ptCount val="18"/>
                <c:pt idx="0">
                  <c:v>9.1950000000000003</c:v>
                </c:pt>
                <c:pt idx="1">
                  <c:v>18.266999999999999</c:v>
                </c:pt>
                <c:pt idx="2">
                  <c:v>27.468</c:v>
                </c:pt>
                <c:pt idx="3">
                  <c:v>36.561999999999998</c:v>
                </c:pt>
                <c:pt idx="4">
                  <c:v>45.815999999999995</c:v>
                </c:pt>
                <c:pt idx="5">
                  <c:v>54.950999999999993</c:v>
                </c:pt>
                <c:pt idx="6">
                  <c:v>64.495999999999995</c:v>
                </c:pt>
                <c:pt idx="7">
                  <c:v>74.155999999999992</c:v>
                </c:pt>
                <c:pt idx="8">
                  <c:v>83.803999999999988</c:v>
                </c:pt>
                <c:pt idx="9">
                  <c:v>96.49499999999999</c:v>
                </c:pt>
                <c:pt idx="10">
                  <c:v>106.32899999999999</c:v>
                </c:pt>
                <c:pt idx="11">
                  <c:v>115.899</c:v>
                </c:pt>
                <c:pt idx="12">
                  <c:v>125.271</c:v>
                </c:pt>
                <c:pt idx="13">
                  <c:v>134.47200000000001</c:v>
                </c:pt>
                <c:pt idx="14">
                  <c:v>143.67600000000002</c:v>
                </c:pt>
                <c:pt idx="15">
                  <c:v>152.93900000000002</c:v>
                </c:pt>
                <c:pt idx="16">
                  <c:v>162.21900000000002</c:v>
                </c:pt>
                <c:pt idx="17">
                  <c:v>171.66100000000003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'Story of the Race'!$E$2</c:f>
              <c:strCache>
                <c:ptCount val="1"/>
                <c:pt idx="0">
                  <c:v>Tony Baldock</c:v>
                </c:pt>
              </c:strCache>
            </c:strRef>
          </c:tx>
          <c:spPr>
            <a:ln w="3175">
              <a:solidFill>
                <a:schemeClr val="bg1"/>
              </a:solidFill>
            </a:ln>
          </c:spPr>
          <c:marker>
            <c:symbol val="none"/>
          </c:marker>
          <c:val>
            <c:numRef>
              <c:f>'Story of the Race'!$E$3:$E$20</c:f>
              <c:numCache>
                <c:formatCode>0.000</c:formatCode>
                <c:ptCount val="18"/>
                <c:pt idx="0">
                  <c:v>9.7889999999999997</c:v>
                </c:pt>
                <c:pt idx="1">
                  <c:v>21.561999999999998</c:v>
                </c:pt>
                <c:pt idx="2">
                  <c:v>32.450999999999993</c:v>
                </c:pt>
                <c:pt idx="3">
                  <c:v>42.59899999999999</c:v>
                </c:pt>
                <c:pt idx="4">
                  <c:v>52.913999999999987</c:v>
                </c:pt>
                <c:pt idx="5">
                  <c:v>63.091999999999985</c:v>
                </c:pt>
                <c:pt idx="6">
                  <c:v>73.24199999999999</c:v>
                </c:pt>
                <c:pt idx="7">
                  <c:v>84.097999999999985</c:v>
                </c:pt>
                <c:pt idx="8">
                  <c:v>93.912999999999982</c:v>
                </c:pt>
                <c:pt idx="9">
                  <c:v>103.37499999999999</c:v>
                </c:pt>
                <c:pt idx="10">
                  <c:v>112.52899999999998</c:v>
                </c:pt>
                <c:pt idx="11">
                  <c:v>121.51999999999998</c:v>
                </c:pt>
                <c:pt idx="12">
                  <c:v>130.58999999999997</c:v>
                </c:pt>
                <c:pt idx="13">
                  <c:v>139.63399999999999</c:v>
                </c:pt>
                <c:pt idx="14">
                  <c:v>148.67499999999998</c:v>
                </c:pt>
                <c:pt idx="15">
                  <c:v>157.78299999999999</c:v>
                </c:pt>
                <c:pt idx="16">
                  <c:v>168.52999999999997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9706232"/>
        <c:axId val="259702704"/>
      </c:lineChart>
      <c:catAx>
        <c:axId val="259706232"/>
        <c:scaling>
          <c:orientation val="minMax"/>
        </c:scaling>
        <c:delete val="0"/>
        <c:axPos val="b"/>
        <c:majorTickMark val="out"/>
        <c:minorTickMark val="none"/>
        <c:tickLblPos val="nextTo"/>
        <c:crossAx val="259702704"/>
        <c:crosses val="autoZero"/>
        <c:auto val="1"/>
        <c:lblAlgn val="ctr"/>
        <c:lblOffset val="100"/>
        <c:noMultiLvlLbl val="0"/>
      </c:catAx>
      <c:valAx>
        <c:axId val="259702704"/>
        <c:scaling>
          <c:orientation val="minMax"/>
        </c:scaling>
        <c:delete val="0"/>
        <c:axPos val="l"/>
        <c:majorGridlines>
          <c:spPr>
            <a:ln>
              <a:solidFill>
                <a:schemeClr val="accent5">
                  <a:lumMod val="40000"/>
                  <a:lumOff val="60000"/>
                  <a:alpha val="18000"/>
                </a:schemeClr>
              </a:solidFill>
            </a:ln>
          </c:spPr>
        </c:majorGridlines>
        <c:numFmt formatCode="0.000" sourceLinked="1"/>
        <c:majorTickMark val="out"/>
        <c:minorTickMark val="none"/>
        <c:tickLblPos val="nextTo"/>
        <c:crossAx val="259706232"/>
        <c:crosses val="autoZero"/>
        <c:crossBetween val="between"/>
      </c:valAx>
      <c:spPr>
        <a:solidFill>
          <a:schemeClr val="tx1"/>
        </a:solidFill>
      </c:spPr>
    </c:plotArea>
    <c:legend>
      <c:legendPos val="b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spPr>
    <a:solidFill>
      <a:schemeClr val="accent5">
        <a:lumMod val="75000"/>
      </a:schemeClr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'Individual Lap Times'!$D$2</c:f>
              <c:strCache>
                <c:ptCount val="1"/>
                <c:pt idx="0">
                  <c:v>Al Wood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'Individual Lap Times'!$D$3:$D$20</c:f>
              <c:numCache>
                <c:formatCode>General</c:formatCode>
                <c:ptCount val="18"/>
                <c:pt idx="0">
                  <c:v>10.148</c:v>
                </c:pt>
                <c:pt idx="1">
                  <c:v>9.5429999999999993</c:v>
                </c:pt>
                <c:pt idx="2">
                  <c:v>9.2840000000000007</c:v>
                </c:pt>
                <c:pt idx="3">
                  <c:v>8.9849999999999994</c:v>
                </c:pt>
                <c:pt idx="4">
                  <c:v>9.125</c:v>
                </c:pt>
                <c:pt idx="5">
                  <c:v>12.557</c:v>
                </c:pt>
                <c:pt idx="6">
                  <c:v>9.7330000000000005</c:v>
                </c:pt>
                <c:pt idx="7">
                  <c:v>9.5220000000000002</c:v>
                </c:pt>
                <c:pt idx="8">
                  <c:v>9.6560000000000006</c:v>
                </c:pt>
                <c:pt idx="9">
                  <c:v>9.548</c:v>
                </c:pt>
                <c:pt idx="10">
                  <c:v>11.893000000000001</c:v>
                </c:pt>
                <c:pt idx="11">
                  <c:v>9.2829999999999995</c:v>
                </c:pt>
                <c:pt idx="12">
                  <c:v>9.4250000000000007</c:v>
                </c:pt>
                <c:pt idx="13">
                  <c:v>9.4130000000000003</c:v>
                </c:pt>
                <c:pt idx="14">
                  <c:v>10.714</c:v>
                </c:pt>
                <c:pt idx="15">
                  <c:v>12.016999999999999</c:v>
                </c:pt>
                <c:pt idx="16">
                  <c:v>9.6289999999999996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9706624"/>
        <c:axId val="259698392"/>
      </c:lineChart>
      <c:catAx>
        <c:axId val="259706624"/>
        <c:scaling>
          <c:orientation val="minMax"/>
        </c:scaling>
        <c:delete val="0"/>
        <c:axPos val="b"/>
        <c:majorTickMark val="out"/>
        <c:minorTickMark val="none"/>
        <c:tickLblPos val="nextTo"/>
        <c:crossAx val="259698392"/>
        <c:crosses val="autoZero"/>
        <c:auto val="1"/>
        <c:lblAlgn val="ctr"/>
        <c:lblOffset val="100"/>
        <c:noMultiLvlLbl val="0"/>
      </c:catAx>
      <c:valAx>
        <c:axId val="259698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9706624"/>
        <c:crosses val="autoZero"/>
        <c:crossBetween val="between"/>
      </c:valAx>
      <c:spPr>
        <a:solidFill>
          <a:schemeClr val="tx1"/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'Individual Lap Times'!$E$2</c:f>
              <c:strCache>
                <c:ptCount val="1"/>
                <c:pt idx="0">
                  <c:v>Clive Harland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'Individual Lap Times'!$E$3:$E$20</c:f>
              <c:numCache>
                <c:formatCode>General</c:formatCode>
                <c:ptCount val="18"/>
                <c:pt idx="0">
                  <c:v>10.228</c:v>
                </c:pt>
                <c:pt idx="1">
                  <c:v>9.8629999999999995</c:v>
                </c:pt>
                <c:pt idx="2">
                  <c:v>9.5869999999999997</c:v>
                </c:pt>
                <c:pt idx="3">
                  <c:v>9.5540000000000003</c:v>
                </c:pt>
                <c:pt idx="4">
                  <c:v>9.4740000000000002</c:v>
                </c:pt>
                <c:pt idx="5">
                  <c:v>9.5820000000000007</c:v>
                </c:pt>
                <c:pt idx="6">
                  <c:v>9.6270000000000007</c:v>
                </c:pt>
                <c:pt idx="7">
                  <c:v>9.5269999999999992</c:v>
                </c:pt>
                <c:pt idx="8">
                  <c:v>9.7940000000000005</c:v>
                </c:pt>
                <c:pt idx="9">
                  <c:v>9.7569999999999997</c:v>
                </c:pt>
                <c:pt idx="10">
                  <c:v>9.7140000000000004</c:v>
                </c:pt>
                <c:pt idx="11">
                  <c:v>9.5150000000000006</c:v>
                </c:pt>
                <c:pt idx="12">
                  <c:v>9.4510000000000005</c:v>
                </c:pt>
                <c:pt idx="13">
                  <c:v>9.4849999999999994</c:v>
                </c:pt>
                <c:pt idx="14">
                  <c:v>9.5429999999999993</c:v>
                </c:pt>
                <c:pt idx="15">
                  <c:v>9.4969999999999999</c:v>
                </c:pt>
                <c:pt idx="16">
                  <c:v>9.375</c:v>
                </c:pt>
                <c:pt idx="17">
                  <c:v>9.4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9708976"/>
        <c:axId val="259707800"/>
      </c:lineChart>
      <c:catAx>
        <c:axId val="259708976"/>
        <c:scaling>
          <c:orientation val="minMax"/>
        </c:scaling>
        <c:delete val="0"/>
        <c:axPos val="b"/>
        <c:majorTickMark val="out"/>
        <c:minorTickMark val="none"/>
        <c:tickLblPos val="nextTo"/>
        <c:crossAx val="259707800"/>
        <c:crosses val="autoZero"/>
        <c:auto val="1"/>
        <c:lblAlgn val="ctr"/>
        <c:lblOffset val="100"/>
        <c:noMultiLvlLbl val="0"/>
      </c:catAx>
      <c:valAx>
        <c:axId val="259707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9708976"/>
        <c:crosses val="autoZero"/>
        <c:crossBetween val="between"/>
      </c:valAx>
      <c:spPr>
        <a:solidFill>
          <a:schemeClr val="tx1"/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'Individual Lap Times'!$F$2</c:f>
              <c:strCache>
                <c:ptCount val="1"/>
                <c:pt idx="0">
                  <c:v>Mike Dadson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val>
            <c:numRef>
              <c:f>'Individual Lap Times'!$F$3:$F$20</c:f>
              <c:numCache>
                <c:formatCode>General</c:formatCode>
                <c:ptCount val="18"/>
                <c:pt idx="0">
                  <c:v>9.1950000000000003</c:v>
                </c:pt>
                <c:pt idx="1">
                  <c:v>9.0719999999999992</c:v>
                </c:pt>
                <c:pt idx="2">
                  <c:v>9.2010000000000005</c:v>
                </c:pt>
                <c:pt idx="3">
                  <c:v>9.0939999999999994</c:v>
                </c:pt>
                <c:pt idx="4">
                  <c:v>9.2539999999999996</c:v>
                </c:pt>
                <c:pt idx="5">
                  <c:v>9.1349999999999998</c:v>
                </c:pt>
                <c:pt idx="6">
                  <c:v>9.5449999999999999</c:v>
                </c:pt>
                <c:pt idx="7">
                  <c:v>9.66</c:v>
                </c:pt>
                <c:pt idx="8">
                  <c:v>9.6479999999999997</c:v>
                </c:pt>
                <c:pt idx="9">
                  <c:v>12.691000000000001</c:v>
                </c:pt>
                <c:pt idx="10">
                  <c:v>9.8339999999999996</c:v>
                </c:pt>
                <c:pt idx="11">
                  <c:v>9.57</c:v>
                </c:pt>
                <c:pt idx="12">
                  <c:v>9.3719999999999999</c:v>
                </c:pt>
                <c:pt idx="13">
                  <c:v>9.2010000000000005</c:v>
                </c:pt>
                <c:pt idx="14">
                  <c:v>9.2040000000000006</c:v>
                </c:pt>
                <c:pt idx="15">
                  <c:v>9.2629999999999999</c:v>
                </c:pt>
                <c:pt idx="16">
                  <c:v>9.2799999999999994</c:v>
                </c:pt>
                <c:pt idx="17">
                  <c:v>9.4420000000000002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9700352"/>
        <c:axId val="259708192"/>
      </c:lineChart>
      <c:catAx>
        <c:axId val="259700352"/>
        <c:scaling>
          <c:orientation val="minMax"/>
        </c:scaling>
        <c:delete val="0"/>
        <c:axPos val="b"/>
        <c:majorTickMark val="out"/>
        <c:minorTickMark val="none"/>
        <c:tickLblPos val="nextTo"/>
        <c:crossAx val="259708192"/>
        <c:crosses val="autoZero"/>
        <c:auto val="1"/>
        <c:lblAlgn val="ctr"/>
        <c:lblOffset val="100"/>
        <c:noMultiLvlLbl val="0"/>
      </c:catAx>
      <c:valAx>
        <c:axId val="259708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9700352"/>
        <c:crosses val="autoZero"/>
        <c:crossBetween val="between"/>
      </c:valAx>
      <c:spPr>
        <a:solidFill>
          <a:schemeClr val="tx1"/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'Individual Lap Times'!$G$2</c:f>
              <c:strCache>
                <c:ptCount val="1"/>
                <c:pt idx="0">
                  <c:v>Tony Baldock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marker>
            <c:symbol val="none"/>
          </c:marker>
          <c:val>
            <c:numRef>
              <c:f>'Individual Lap Times'!$G$3:$G$20</c:f>
              <c:numCache>
                <c:formatCode>General</c:formatCode>
                <c:ptCount val="18"/>
                <c:pt idx="0">
                  <c:v>9.7889999999999997</c:v>
                </c:pt>
                <c:pt idx="1">
                  <c:v>11.773</c:v>
                </c:pt>
                <c:pt idx="2">
                  <c:v>10.888999999999999</c:v>
                </c:pt>
                <c:pt idx="3">
                  <c:v>10.148</c:v>
                </c:pt>
                <c:pt idx="4">
                  <c:v>10.315</c:v>
                </c:pt>
                <c:pt idx="5">
                  <c:v>10.178000000000001</c:v>
                </c:pt>
                <c:pt idx="6">
                  <c:v>10.15</c:v>
                </c:pt>
                <c:pt idx="7">
                  <c:v>10.856</c:v>
                </c:pt>
                <c:pt idx="8">
                  <c:v>9.8149999999999995</c:v>
                </c:pt>
                <c:pt idx="9">
                  <c:v>9.4619999999999997</c:v>
                </c:pt>
                <c:pt idx="10">
                  <c:v>9.1539999999999999</c:v>
                </c:pt>
                <c:pt idx="11">
                  <c:v>8.9909999999999997</c:v>
                </c:pt>
                <c:pt idx="12">
                  <c:v>9.07</c:v>
                </c:pt>
                <c:pt idx="13">
                  <c:v>9.0440000000000005</c:v>
                </c:pt>
                <c:pt idx="14">
                  <c:v>9.0410000000000004</c:v>
                </c:pt>
                <c:pt idx="15">
                  <c:v>9.1080000000000005</c:v>
                </c:pt>
                <c:pt idx="16">
                  <c:v>10.747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9702312"/>
        <c:axId val="259710936"/>
      </c:lineChart>
      <c:catAx>
        <c:axId val="259702312"/>
        <c:scaling>
          <c:orientation val="minMax"/>
        </c:scaling>
        <c:delete val="0"/>
        <c:axPos val="b"/>
        <c:majorTickMark val="out"/>
        <c:minorTickMark val="none"/>
        <c:tickLblPos val="nextTo"/>
        <c:crossAx val="259710936"/>
        <c:crosses val="autoZero"/>
        <c:auto val="1"/>
        <c:lblAlgn val="ctr"/>
        <c:lblOffset val="100"/>
        <c:noMultiLvlLbl val="0"/>
      </c:catAx>
      <c:valAx>
        <c:axId val="259710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9702312"/>
        <c:crosses val="autoZero"/>
        <c:crossBetween val="between"/>
      </c:valAx>
      <c:spPr>
        <a:solidFill>
          <a:schemeClr val="tx1"/>
        </a:solidFill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381000</xdr:colOff>
      <xdr:row>3</xdr:row>
      <xdr:rowOff>104775</xdr:rowOff>
    </xdr:from>
    <xdr:ext cx="11563350" cy="8343503"/>
    <xdr:sp macro="" textlink="">
      <xdr:nvSpPr>
        <xdr:cNvPr id="2" name="TextBox 1"/>
        <xdr:cNvSpPr txBox="1"/>
      </xdr:nvSpPr>
      <xdr:spPr>
        <a:xfrm>
          <a:off x="1981200" y="561975"/>
          <a:ext cx="11563350" cy="83435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3200"/>
            <a:t>Instructions</a:t>
          </a:r>
        </a:p>
        <a:p>
          <a:endParaRPr lang="en-GB" sz="1100"/>
        </a:p>
        <a:p>
          <a:endParaRPr lang="en-GB" sz="1100"/>
        </a:p>
        <a:p>
          <a:r>
            <a:rPr lang="en-GB" sz="1100"/>
            <a:t>On the Race</a:t>
          </a:r>
          <a:r>
            <a:rPr lang="en-GB" sz="1100" baseline="0"/>
            <a:t> Coordinator or other RMS excel results sheet hightligh the five columns containing lap times, and select copy</a:t>
          </a:r>
        </a:p>
        <a:p>
          <a:endParaRPr lang="en-GB" sz="1100" baseline="0"/>
        </a:p>
        <a:p>
          <a:r>
            <a:rPr lang="en-GB" sz="1100" baseline="0"/>
            <a:t>On the pasting area sheet of this workbook  click on cell D5 and click paste</a:t>
          </a:r>
        </a:p>
        <a:p>
          <a:endParaRPr lang="en-GB" sz="1100" baseline="0"/>
        </a:p>
        <a:p>
          <a:r>
            <a:rPr lang="en-GB" sz="1100" baseline="0"/>
            <a:t>	Change driver's names in D4-G4</a:t>
          </a:r>
        </a:p>
        <a:p>
          <a:endParaRPr lang="en-GB" sz="1100" baseline="0"/>
        </a:p>
        <a:p>
          <a:r>
            <a:rPr lang="en-GB" sz="1100" baseline="0"/>
            <a:t>	Delete any rows containing red values</a:t>
          </a:r>
        </a:p>
        <a:p>
          <a:endParaRPr lang="en-GB" sz="1100" baseline="0"/>
        </a:p>
        <a:p>
          <a:r>
            <a:rPr lang="en-GB" sz="1100" baseline="0"/>
            <a:t>	Click on any values in the middle and right tables that are not numbers, ie hash tags, right click and select clear contents.</a:t>
          </a:r>
        </a:p>
        <a:p>
          <a:endParaRPr lang="en-GB" sz="1100" baseline="0"/>
        </a:p>
        <a:p>
          <a:r>
            <a:rPr lang="en-GB" sz="1100" baseline="0"/>
            <a:t>	Click on any values at the bottom of the middle table  that are duplicates of the value above, right click and select clear contents.</a:t>
          </a:r>
        </a:p>
        <a:p>
          <a:endParaRPr lang="en-GB" sz="1100" baseline="0"/>
        </a:p>
        <a:p>
          <a:r>
            <a:rPr lang="en-GB" sz="1100" baseline="0"/>
            <a:t>	Click on any empty cells in the left hand table, right click and select clear contents. This prevents the individual lap time graphs showing  incorrect times at the end.</a:t>
          </a:r>
        </a:p>
        <a:p>
          <a:endParaRPr lang="en-GB" sz="1100" baseline="0"/>
        </a:p>
        <a:p>
          <a:r>
            <a:rPr lang="en-GB" sz="1100" baseline="0"/>
            <a:t>On the Lap Chart sheet of this workbook hightlight any cells in rows that say #REF, right click and select shift cells left. Do not delete the rows as this will  change the dimensions of the graph.</a:t>
          </a:r>
        </a:p>
        <a:p>
          <a:endParaRPr lang="en-GB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On the Story of the race sheet of this workbook hightlight any cells in rows that say #REF, right click and select shift cells left. Do not delete the rows as this will  change the dimensions of the graph.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On the Individual lap times sheet of this workbook hightlight any cells in rows that say #REF, right click and select shift cells left. Do not delete the rows as this will  change the dimensions of the graphs, or remove them.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>
            <a:effectLst/>
          </a:endParaRPr>
        </a:p>
        <a:p>
          <a:r>
            <a:rPr lang="en-GB" sz="1100" baseline="0"/>
            <a:t>To change the color of graph lines double click on a line to bring up a menu that includes 'Line Color'</a:t>
          </a:r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133350</xdr:colOff>
      <xdr:row>27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12096750" y="499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80962</xdr:colOff>
      <xdr:row>0</xdr:row>
      <xdr:rowOff>152400</xdr:rowOff>
    </xdr:from>
    <xdr:to>
      <xdr:col>31</xdr:col>
      <xdr:colOff>133350</xdr:colOff>
      <xdr:row>37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176212</xdr:colOff>
      <xdr:row>0</xdr:row>
      <xdr:rowOff>152399</xdr:rowOff>
    </xdr:from>
    <xdr:to>
      <xdr:col>28</xdr:col>
      <xdr:colOff>266700</xdr:colOff>
      <xdr:row>62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166686</xdr:colOff>
      <xdr:row>20</xdr:row>
      <xdr:rowOff>85725</xdr:rowOff>
    </xdr:from>
    <xdr:to>
      <xdr:col>20</xdr:col>
      <xdr:colOff>432486</xdr:colOff>
      <xdr:row>39</xdr:row>
      <xdr:rowOff>70125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66675</xdr:colOff>
      <xdr:row>20</xdr:row>
      <xdr:rowOff>76200</xdr:rowOff>
    </xdr:from>
    <xdr:to>
      <xdr:col>34</xdr:col>
      <xdr:colOff>332475</xdr:colOff>
      <xdr:row>39</xdr:row>
      <xdr:rowOff>60600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152399</xdr:colOff>
      <xdr:row>0</xdr:row>
      <xdr:rowOff>123825</xdr:rowOff>
    </xdr:from>
    <xdr:to>
      <xdr:col>20</xdr:col>
      <xdr:colOff>418199</xdr:colOff>
      <xdr:row>19</xdr:row>
      <xdr:rowOff>108615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80960</xdr:colOff>
      <xdr:row>0</xdr:row>
      <xdr:rowOff>123825</xdr:rowOff>
    </xdr:from>
    <xdr:to>
      <xdr:col>34</xdr:col>
      <xdr:colOff>346760</xdr:colOff>
      <xdr:row>19</xdr:row>
      <xdr:rowOff>108225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"/>
  <sheetViews>
    <sheetView topLeftCell="A12" workbookViewId="0">
      <selection activeCell="D53" sqref="D53"/>
    </sheetView>
  </sheetViews>
  <sheetFormatPr defaultRowHeight="12" x14ac:dyDescent="0.2"/>
  <sheetData>
    <row r="1" spans="1:29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6"/>
  <sheetViews>
    <sheetView showGridLines="0" zoomScaleNormal="100" workbookViewId="0">
      <selection activeCell="N23" sqref="N23:Q64"/>
    </sheetView>
  </sheetViews>
  <sheetFormatPr defaultColWidth="8.6640625" defaultRowHeight="12" x14ac:dyDescent="0.2"/>
  <cols>
    <col min="1" max="1" width="2.6640625" customWidth="1"/>
    <col min="2" max="2" width="6.6640625" customWidth="1"/>
    <col min="3" max="3" width="2.6640625" customWidth="1"/>
    <col min="4" max="7" width="11.1640625" customWidth="1"/>
    <col min="8" max="12" width="10.83203125" customWidth="1"/>
    <col min="13" max="13" width="9.1640625" customWidth="1"/>
    <col min="14" max="17" width="8" customWidth="1"/>
    <col min="18" max="18" width="8.6640625" customWidth="1"/>
  </cols>
  <sheetData>
    <row r="1" spans="1:48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21" x14ac:dyDescent="0.15">
      <c r="A2" s="5"/>
      <c r="B2" s="5"/>
      <c r="C2" s="5"/>
      <c r="D2" s="6" t="s">
        <v>1</v>
      </c>
      <c r="E2" s="6"/>
      <c r="F2" s="6"/>
      <c r="G2" s="6"/>
      <c r="H2" s="58"/>
      <c r="I2" s="6" t="s">
        <v>2</v>
      </c>
      <c r="J2" s="6"/>
      <c r="K2" s="6"/>
      <c r="L2" s="6"/>
      <c r="M2" s="58"/>
      <c r="N2" s="10" t="s">
        <v>3</v>
      </c>
      <c r="O2" s="6"/>
      <c r="P2" s="6"/>
      <c r="Q2" s="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12.75" thickBo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36" customHeight="1" thickTop="1" thickBot="1" x14ac:dyDescent="0.25">
      <c r="A4" s="5"/>
      <c r="B4" s="11" t="s">
        <v>0</v>
      </c>
      <c r="C4" s="12"/>
      <c r="D4" s="34" t="s">
        <v>4</v>
      </c>
      <c r="E4" s="13" t="s">
        <v>5</v>
      </c>
      <c r="F4" s="13" t="s">
        <v>6</v>
      </c>
      <c r="G4" s="54" t="s">
        <v>7</v>
      </c>
      <c r="H4" s="7"/>
      <c r="I4" s="20" t="str">
        <f>D4</f>
        <v>Al Wood</v>
      </c>
      <c r="J4" s="21" t="str">
        <f>E4</f>
        <v>Clive Harland</v>
      </c>
      <c r="K4" s="21" t="str">
        <f>F4</f>
        <v>Mike Dadson</v>
      </c>
      <c r="L4" s="49" t="str">
        <f>G4</f>
        <v>Tony Baldock</v>
      </c>
      <c r="M4" s="7"/>
      <c r="N4" s="20" t="str">
        <f>I4</f>
        <v>Al Wood</v>
      </c>
      <c r="O4" s="21" t="str">
        <f>J4</f>
        <v>Clive Harland</v>
      </c>
      <c r="P4" s="21" t="str">
        <f>K4</f>
        <v>Mike Dadson</v>
      </c>
      <c r="Q4" s="49" t="str">
        <f>L4</f>
        <v>Tony Baldock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21.95" customHeight="1" thickTop="1" thickBot="1" x14ac:dyDescent="0.25">
      <c r="A5" s="5"/>
      <c r="B5" s="31">
        <v>1</v>
      </c>
      <c r="C5" s="32"/>
      <c r="D5" s="35">
        <v>10.148</v>
      </c>
      <c r="E5" s="33">
        <v>10.228</v>
      </c>
      <c r="F5" s="30">
        <v>9.1950000000000003</v>
      </c>
      <c r="G5" s="55">
        <v>9.7889999999999997</v>
      </c>
      <c r="H5" s="8"/>
      <c r="I5" s="22">
        <f t="shared" ref="I5:I36" si="0">D5+N(I4)</f>
        <v>10.148</v>
      </c>
      <c r="J5" s="23">
        <f t="shared" ref="J5:J36" si="1">E5+N(J4)</f>
        <v>10.228</v>
      </c>
      <c r="K5" s="23">
        <f t="shared" ref="K5:K36" si="2">F5+N(K4)</f>
        <v>9.1950000000000003</v>
      </c>
      <c r="L5" s="52">
        <f t="shared" ref="L5:L36" si="3">G5+N(L4)</f>
        <v>9.7889999999999997</v>
      </c>
      <c r="M5" s="9"/>
      <c r="N5" s="26">
        <f t="shared" ref="N5:N36" si="4">RANK(I5,$I5:$L5, 1)</f>
        <v>3</v>
      </c>
      <c r="O5" s="27">
        <f t="shared" ref="O5:O36" si="5">RANK(J5,$I5:$L5, 1)</f>
        <v>4</v>
      </c>
      <c r="P5" s="27">
        <f t="shared" ref="P5:P36" si="6">RANK(K5,$I5:$L5, 1)</f>
        <v>1</v>
      </c>
      <c r="Q5" s="50">
        <f t="shared" ref="Q5:Q36" si="7">RANK(L5,$I5:$L5, 1)</f>
        <v>2</v>
      </c>
      <c r="R5" s="4"/>
      <c r="S5" s="3"/>
      <c r="T5" s="3"/>
      <c r="U5" s="3"/>
      <c r="V5" s="3"/>
      <c r="W5" s="3"/>
      <c r="X5" s="3"/>
      <c r="Y5" s="3"/>
      <c r="Z5" s="3"/>
      <c r="AA5" s="3"/>
      <c r="AB5" s="3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21.95" customHeight="1" thickTop="1" x14ac:dyDescent="0.2">
      <c r="A6" s="5"/>
      <c r="B6" s="14">
        <v>2</v>
      </c>
      <c r="C6" s="15"/>
      <c r="D6" s="30">
        <v>9.5429999999999993</v>
      </c>
      <c r="E6" s="16">
        <v>9.8629999999999995</v>
      </c>
      <c r="F6" s="16">
        <v>9.0719999999999992</v>
      </c>
      <c r="G6" s="56">
        <v>11.773</v>
      </c>
      <c r="H6" s="8"/>
      <c r="I6" s="22">
        <f t="shared" si="0"/>
        <v>19.690999999999999</v>
      </c>
      <c r="J6" s="23">
        <f t="shared" si="1"/>
        <v>20.091000000000001</v>
      </c>
      <c r="K6" s="23">
        <f t="shared" si="2"/>
        <v>18.266999999999999</v>
      </c>
      <c r="L6" s="52">
        <f t="shared" si="3"/>
        <v>21.561999999999998</v>
      </c>
      <c r="M6" s="9"/>
      <c r="N6" s="26">
        <f t="shared" si="4"/>
        <v>2</v>
      </c>
      <c r="O6" s="27">
        <f t="shared" si="5"/>
        <v>3</v>
      </c>
      <c r="P6" s="27">
        <f t="shared" si="6"/>
        <v>1</v>
      </c>
      <c r="Q6" s="50">
        <f t="shared" si="7"/>
        <v>4</v>
      </c>
      <c r="R6" s="4"/>
      <c r="S6" s="3"/>
      <c r="T6" s="3"/>
      <c r="U6" s="3"/>
      <c r="V6" s="3"/>
      <c r="W6" s="3"/>
      <c r="X6" s="3"/>
      <c r="Y6" s="3"/>
      <c r="Z6" s="3"/>
      <c r="AA6" s="3"/>
      <c r="AB6" s="3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ht="21.95" customHeight="1" x14ac:dyDescent="0.2">
      <c r="A7" s="5"/>
      <c r="B7" s="14">
        <v>3</v>
      </c>
      <c r="C7" s="15"/>
      <c r="D7" s="16">
        <v>9.2840000000000007</v>
      </c>
      <c r="E7" s="16">
        <v>9.5869999999999997</v>
      </c>
      <c r="F7" s="16">
        <v>9.2010000000000005</v>
      </c>
      <c r="G7" s="56">
        <v>10.888999999999999</v>
      </c>
      <c r="H7" s="8"/>
      <c r="I7" s="22">
        <f t="shared" si="0"/>
        <v>28.975000000000001</v>
      </c>
      <c r="J7" s="23">
        <f t="shared" si="1"/>
        <v>29.678000000000001</v>
      </c>
      <c r="K7" s="23">
        <f t="shared" si="2"/>
        <v>27.468</v>
      </c>
      <c r="L7" s="52">
        <f t="shared" si="3"/>
        <v>32.450999999999993</v>
      </c>
      <c r="M7" s="9"/>
      <c r="N7" s="26">
        <f t="shared" si="4"/>
        <v>2</v>
      </c>
      <c r="O7" s="27">
        <f t="shared" si="5"/>
        <v>3</v>
      </c>
      <c r="P7" s="27">
        <f t="shared" si="6"/>
        <v>1</v>
      </c>
      <c r="Q7" s="50">
        <f t="shared" si="7"/>
        <v>4</v>
      </c>
      <c r="R7" s="4"/>
      <c r="S7" s="3"/>
      <c r="T7" s="3"/>
      <c r="U7" s="3"/>
      <c r="V7" s="3"/>
      <c r="W7" s="3"/>
      <c r="X7" s="3"/>
      <c r="Y7" s="3"/>
      <c r="Z7" s="3"/>
      <c r="AA7" s="3"/>
      <c r="AB7" s="3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ht="21.95" customHeight="1" x14ac:dyDescent="0.2">
      <c r="A8" s="5"/>
      <c r="B8" s="14">
        <v>4</v>
      </c>
      <c r="C8" s="15"/>
      <c r="D8" s="16">
        <v>8.9849999999999994</v>
      </c>
      <c r="E8" s="16">
        <v>9.5540000000000003</v>
      </c>
      <c r="F8" s="16">
        <v>9.0939999999999994</v>
      </c>
      <c r="G8" s="56">
        <v>10.148</v>
      </c>
      <c r="H8" s="8"/>
      <c r="I8" s="22">
        <f t="shared" si="0"/>
        <v>37.96</v>
      </c>
      <c r="J8" s="23">
        <f t="shared" si="1"/>
        <v>39.231999999999999</v>
      </c>
      <c r="K8" s="23">
        <f t="shared" si="2"/>
        <v>36.561999999999998</v>
      </c>
      <c r="L8" s="52">
        <f t="shared" si="3"/>
        <v>42.59899999999999</v>
      </c>
      <c r="M8" s="9"/>
      <c r="N8" s="26">
        <f t="shared" si="4"/>
        <v>2</v>
      </c>
      <c r="O8" s="27">
        <f t="shared" si="5"/>
        <v>3</v>
      </c>
      <c r="P8" s="27">
        <f t="shared" si="6"/>
        <v>1</v>
      </c>
      <c r="Q8" s="50">
        <f t="shared" si="7"/>
        <v>4</v>
      </c>
      <c r="R8" s="4"/>
      <c r="S8" s="3"/>
      <c r="T8" s="3"/>
      <c r="U8" s="3"/>
      <c r="V8" s="3"/>
      <c r="W8" s="3"/>
      <c r="X8" s="3"/>
      <c r="Y8" s="3"/>
      <c r="Z8" s="3"/>
      <c r="AA8" s="3"/>
      <c r="AB8" s="3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ht="21.95" customHeight="1" x14ac:dyDescent="0.2">
      <c r="A9" s="5"/>
      <c r="B9" s="14">
        <v>5</v>
      </c>
      <c r="C9" s="15"/>
      <c r="D9" s="16">
        <v>9.125</v>
      </c>
      <c r="E9" s="16">
        <v>9.4740000000000002</v>
      </c>
      <c r="F9" s="16">
        <v>9.2539999999999996</v>
      </c>
      <c r="G9" s="56">
        <v>10.315</v>
      </c>
      <c r="H9" s="8"/>
      <c r="I9" s="22">
        <f t="shared" si="0"/>
        <v>47.085000000000001</v>
      </c>
      <c r="J9" s="23">
        <f t="shared" si="1"/>
        <v>48.706000000000003</v>
      </c>
      <c r="K9" s="23">
        <f t="shared" si="2"/>
        <v>45.815999999999995</v>
      </c>
      <c r="L9" s="52">
        <f t="shared" si="3"/>
        <v>52.913999999999987</v>
      </c>
      <c r="M9" s="9"/>
      <c r="N9" s="26">
        <f t="shared" si="4"/>
        <v>2</v>
      </c>
      <c r="O9" s="27">
        <f t="shared" si="5"/>
        <v>3</v>
      </c>
      <c r="P9" s="27">
        <f t="shared" si="6"/>
        <v>1</v>
      </c>
      <c r="Q9" s="50">
        <f t="shared" si="7"/>
        <v>4</v>
      </c>
      <c r="R9" s="4"/>
      <c r="S9" s="3"/>
      <c r="T9" s="3"/>
      <c r="U9" s="3"/>
      <c r="V9" s="3"/>
      <c r="W9" s="3"/>
      <c r="X9" s="3"/>
      <c r="Y9" s="3"/>
      <c r="Z9" s="3"/>
      <c r="AA9" s="3"/>
      <c r="AB9" s="3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ht="21.95" customHeight="1" x14ac:dyDescent="0.2">
      <c r="A10" s="5"/>
      <c r="B10" s="14">
        <v>6</v>
      </c>
      <c r="C10" s="15"/>
      <c r="D10" s="16">
        <v>12.557</v>
      </c>
      <c r="E10" s="16">
        <v>9.5820000000000007</v>
      </c>
      <c r="F10" s="16">
        <v>9.1349999999999998</v>
      </c>
      <c r="G10" s="56">
        <v>10.178000000000001</v>
      </c>
      <c r="H10" s="8"/>
      <c r="I10" s="22">
        <f t="shared" si="0"/>
        <v>59.642000000000003</v>
      </c>
      <c r="J10" s="23">
        <f t="shared" si="1"/>
        <v>58.288000000000004</v>
      </c>
      <c r="K10" s="23">
        <f t="shared" si="2"/>
        <v>54.950999999999993</v>
      </c>
      <c r="L10" s="52">
        <f t="shared" si="3"/>
        <v>63.091999999999985</v>
      </c>
      <c r="M10" s="9"/>
      <c r="N10" s="26">
        <f t="shared" si="4"/>
        <v>3</v>
      </c>
      <c r="O10" s="27">
        <f t="shared" si="5"/>
        <v>2</v>
      </c>
      <c r="P10" s="27">
        <f t="shared" si="6"/>
        <v>1</v>
      </c>
      <c r="Q10" s="50">
        <f t="shared" si="7"/>
        <v>4</v>
      </c>
      <c r="R10" s="4"/>
      <c r="S10" s="3"/>
      <c r="T10" s="3"/>
      <c r="U10" s="3"/>
      <c r="V10" s="3"/>
      <c r="W10" s="3"/>
      <c r="X10" s="3"/>
      <c r="Y10" s="3"/>
      <c r="Z10" s="3"/>
      <c r="AA10" s="3"/>
      <c r="AB10" s="3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ht="21.95" customHeight="1" x14ac:dyDescent="0.2">
      <c r="A11" s="5"/>
      <c r="B11" s="14">
        <v>7</v>
      </c>
      <c r="C11" s="15"/>
      <c r="D11" s="16">
        <v>9.7330000000000005</v>
      </c>
      <c r="E11" s="16">
        <v>9.6270000000000007</v>
      </c>
      <c r="F11" s="16">
        <v>9.5449999999999999</v>
      </c>
      <c r="G11" s="56">
        <v>10.15</v>
      </c>
      <c r="H11" s="8"/>
      <c r="I11" s="22">
        <f t="shared" si="0"/>
        <v>69.375</v>
      </c>
      <c r="J11" s="23">
        <f t="shared" si="1"/>
        <v>67.915000000000006</v>
      </c>
      <c r="K11" s="23">
        <f t="shared" si="2"/>
        <v>64.495999999999995</v>
      </c>
      <c r="L11" s="52">
        <f t="shared" si="3"/>
        <v>73.24199999999999</v>
      </c>
      <c r="M11" s="9"/>
      <c r="N11" s="26">
        <f t="shared" si="4"/>
        <v>3</v>
      </c>
      <c r="O11" s="27">
        <f t="shared" si="5"/>
        <v>2</v>
      </c>
      <c r="P11" s="27">
        <f t="shared" si="6"/>
        <v>1</v>
      </c>
      <c r="Q11" s="50">
        <f t="shared" si="7"/>
        <v>4</v>
      </c>
      <c r="R11" s="4"/>
      <c r="S11" s="3"/>
      <c r="T11" s="3"/>
      <c r="U11" s="3"/>
      <c r="V11" s="3"/>
      <c r="W11" s="3"/>
      <c r="X11" s="3"/>
      <c r="Y11" s="3"/>
      <c r="Z11" s="3"/>
      <c r="AA11" s="3"/>
      <c r="AB11" s="3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ht="21.95" customHeight="1" x14ac:dyDescent="0.2">
      <c r="A12" s="5"/>
      <c r="B12" s="14">
        <v>8</v>
      </c>
      <c r="C12" s="15"/>
      <c r="D12" s="16">
        <v>9.5220000000000002</v>
      </c>
      <c r="E12" s="16">
        <v>9.5269999999999992</v>
      </c>
      <c r="F12" s="16">
        <v>9.66</v>
      </c>
      <c r="G12" s="56">
        <v>10.856</v>
      </c>
      <c r="H12" s="8"/>
      <c r="I12" s="22">
        <f t="shared" si="0"/>
        <v>78.897000000000006</v>
      </c>
      <c r="J12" s="23">
        <f t="shared" si="1"/>
        <v>77.442000000000007</v>
      </c>
      <c r="K12" s="23">
        <f t="shared" si="2"/>
        <v>74.155999999999992</v>
      </c>
      <c r="L12" s="52">
        <f t="shared" si="3"/>
        <v>84.097999999999985</v>
      </c>
      <c r="M12" s="9"/>
      <c r="N12" s="26">
        <f t="shared" si="4"/>
        <v>3</v>
      </c>
      <c r="O12" s="27">
        <f t="shared" si="5"/>
        <v>2</v>
      </c>
      <c r="P12" s="27">
        <f t="shared" si="6"/>
        <v>1</v>
      </c>
      <c r="Q12" s="50">
        <f t="shared" si="7"/>
        <v>4</v>
      </c>
      <c r="R12" s="4"/>
      <c r="S12" s="3"/>
      <c r="T12" s="3"/>
      <c r="U12" s="3"/>
      <c r="V12" s="3"/>
      <c r="W12" s="3"/>
      <c r="X12" s="3"/>
      <c r="Y12" s="3"/>
      <c r="Z12" s="3"/>
      <c r="AA12" s="3"/>
      <c r="AB12" s="3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ht="21.95" customHeight="1" x14ac:dyDescent="0.2">
      <c r="A13" s="5"/>
      <c r="B13" s="14">
        <v>9</v>
      </c>
      <c r="C13" s="15"/>
      <c r="D13" s="16">
        <v>9.6560000000000006</v>
      </c>
      <c r="E13" s="16">
        <v>9.7940000000000005</v>
      </c>
      <c r="F13" s="16">
        <v>9.6479999999999997</v>
      </c>
      <c r="G13" s="56">
        <v>9.8149999999999995</v>
      </c>
      <c r="H13" s="8"/>
      <c r="I13" s="22">
        <f t="shared" si="0"/>
        <v>88.553000000000011</v>
      </c>
      <c r="J13" s="23">
        <f t="shared" si="1"/>
        <v>87.236000000000004</v>
      </c>
      <c r="K13" s="23">
        <f t="shared" si="2"/>
        <v>83.803999999999988</v>
      </c>
      <c r="L13" s="52">
        <f t="shared" si="3"/>
        <v>93.912999999999982</v>
      </c>
      <c r="M13" s="9"/>
      <c r="N13" s="26">
        <f t="shared" si="4"/>
        <v>3</v>
      </c>
      <c r="O13" s="27">
        <f t="shared" si="5"/>
        <v>2</v>
      </c>
      <c r="P13" s="27">
        <f t="shared" si="6"/>
        <v>1</v>
      </c>
      <c r="Q13" s="50">
        <f t="shared" si="7"/>
        <v>4</v>
      </c>
      <c r="R13" s="4"/>
      <c r="S13" s="3"/>
      <c r="T13" s="3"/>
      <c r="U13" s="3"/>
      <c r="V13" s="3"/>
      <c r="W13" s="3"/>
      <c r="X13" s="3"/>
      <c r="Y13" s="3"/>
      <c r="Z13" s="3"/>
      <c r="AA13" s="3"/>
      <c r="AB13" s="3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ht="21.95" customHeight="1" x14ac:dyDescent="0.2">
      <c r="A14" s="5"/>
      <c r="B14" s="14">
        <v>10</v>
      </c>
      <c r="C14" s="15"/>
      <c r="D14" s="16">
        <v>9.548</v>
      </c>
      <c r="E14" s="16">
        <v>9.7569999999999997</v>
      </c>
      <c r="F14" s="16">
        <v>12.691000000000001</v>
      </c>
      <c r="G14" s="56">
        <v>9.4619999999999997</v>
      </c>
      <c r="H14" s="8"/>
      <c r="I14" s="22">
        <f t="shared" si="0"/>
        <v>98.101000000000013</v>
      </c>
      <c r="J14" s="23">
        <f t="shared" si="1"/>
        <v>96.993000000000009</v>
      </c>
      <c r="K14" s="23">
        <f t="shared" si="2"/>
        <v>96.49499999999999</v>
      </c>
      <c r="L14" s="52">
        <f t="shared" si="3"/>
        <v>103.37499999999999</v>
      </c>
      <c r="M14" s="9"/>
      <c r="N14" s="26">
        <f t="shared" si="4"/>
        <v>3</v>
      </c>
      <c r="O14" s="27">
        <f t="shared" si="5"/>
        <v>2</v>
      </c>
      <c r="P14" s="27">
        <f t="shared" si="6"/>
        <v>1</v>
      </c>
      <c r="Q14" s="50">
        <f t="shared" si="7"/>
        <v>4</v>
      </c>
      <c r="R14" s="4"/>
      <c r="S14" s="3"/>
      <c r="T14" s="3"/>
      <c r="U14" s="3"/>
      <c r="V14" s="3"/>
      <c r="W14" s="3"/>
      <c r="X14" s="3"/>
      <c r="Y14" s="3"/>
      <c r="Z14" s="3"/>
      <c r="AA14" s="3"/>
      <c r="AB14" s="3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ht="21.95" customHeight="1" x14ac:dyDescent="0.2">
      <c r="A15" s="5"/>
      <c r="B15" s="14">
        <v>11</v>
      </c>
      <c r="C15" s="15"/>
      <c r="D15" s="16">
        <v>11.893000000000001</v>
      </c>
      <c r="E15" s="16">
        <v>9.7140000000000004</v>
      </c>
      <c r="F15" s="16">
        <v>9.8339999999999996</v>
      </c>
      <c r="G15" s="56">
        <v>9.1539999999999999</v>
      </c>
      <c r="H15" s="8"/>
      <c r="I15" s="22">
        <f t="shared" si="0"/>
        <v>109.99400000000001</v>
      </c>
      <c r="J15" s="23">
        <f t="shared" si="1"/>
        <v>106.70700000000001</v>
      </c>
      <c r="K15" s="23">
        <f t="shared" si="2"/>
        <v>106.32899999999999</v>
      </c>
      <c r="L15" s="52">
        <f t="shared" si="3"/>
        <v>112.52899999999998</v>
      </c>
      <c r="M15" s="9"/>
      <c r="N15" s="26">
        <f t="shared" si="4"/>
        <v>3</v>
      </c>
      <c r="O15" s="27">
        <f t="shared" si="5"/>
        <v>2</v>
      </c>
      <c r="P15" s="27">
        <f t="shared" si="6"/>
        <v>1</v>
      </c>
      <c r="Q15" s="50">
        <f t="shared" si="7"/>
        <v>4</v>
      </c>
      <c r="R15" s="4"/>
      <c r="S15" s="3"/>
      <c r="T15" s="3"/>
      <c r="U15" s="3"/>
      <c r="V15" s="3"/>
      <c r="W15" s="3"/>
      <c r="X15" s="3"/>
      <c r="Y15" s="3"/>
      <c r="Z15" s="3"/>
      <c r="AA15" s="3"/>
      <c r="AB15" s="3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ht="21.95" customHeight="1" x14ac:dyDescent="0.2">
      <c r="A16" s="5"/>
      <c r="B16" s="14">
        <v>12</v>
      </c>
      <c r="C16" s="15"/>
      <c r="D16" s="16">
        <v>9.2829999999999995</v>
      </c>
      <c r="E16" s="16">
        <v>9.5150000000000006</v>
      </c>
      <c r="F16" s="16">
        <v>9.57</v>
      </c>
      <c r="G16" s="56">
        <v>8.9909999999999997</v>
      </c>
      <c r="H16" s="8"/>
      <c r="I16" s="22">
        <f t="shared" si="0"/>
        <v>119.27700000000002</v>
      </c>
      <c r="J16" s="23">
        <f t="shared" si="1"/>
        <v>116.22200000000001</v>
      </c>
      <c r="K16" s="23">
        <f t="shared" si="2"/>
        <v>115.899</v>
      </c>
      <c r="L16" s="52">
        <f t="shared" si="3"/>
        <v>121.51999999999998</v>
      </c>
      <c r="M16" s="9"/>
      <c r="N16" s="26">
        <f t="shared" si="4"/>
        <v>3</v>
      </c>
      <c r="O16" s="27">
        <f t="shared" si="5"/>
        <v>2</v>
      </c>
      <c r="P16" s="27">
        <f t="shared" si="6"/>
        <v>1</v>
      </c>
      <c r="Q16" s="50">
        <f t="shared" si="7"/>
        <v>4</v>
      </c>
      <c r="R16" s="4"/>
      <c r="S16" s="3"/>
      <c r="T16" s="3"/>
      <c r="U16" s="3"/>
      <c r="V16" s="3"/>
      <c r="W16" s="3"/>
      <c r="X16" s="3"/>
      <c r="Y16" s="3"/>
      <c r="Z16" s="3"/>
      <c r="AA16" s="3"/>
      <c r="AB16" s="3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ht="21.95" customHeight="1" x14ac:dyDescent="0.2">
      <c r="A17" s="5"/>
      <c r="B17" s="14">
        <v>13</v>
      </c>
      <c r="C17" s="15"/>
      <c r="D17" s="16">
        <v>9.4250000000000007</v>
      </c>
      <c r="E17" s="16">
        <v>9.4510000000000005</v>
      </c>
      <c r="F17" s="16">
        <v>9.3719999999999999</v>
      </c>
      <c r="G17" s="56">
        <v>9.07</v>
      </c>
      <c r="H17" s="8"/>
      <c r="I17" s="22">
        <f t="shared" si="0"/>
        <v>128.70200000000003</v>
      </c>
      <c r="J17" s="23">
        <f t="shared" si="1"/>
        <v>125.673</v>
      </c>
      <c r="K17" s="23">
        <f t="shared" si="2"/>
        <v>125.271</v>
      </c>
      <c r="L17" s="52">
        <f t="shared" si="3"/>
        <v>130.58999999999997</v>
      </c>
      <c r="M17" s="9"/>
      <c r="N17" s="26">
        <f t="shared" si="4"/>
        <v>3</v>
      </c>
      <c r="O17" s="27">
        <f t="shared" si="5"/>
        <v>2</v>
      </c>
      <c r="P17" s="27">
        <f t="shared" si="6"/>
        <v>1</v>
      </c>
      <c r="Q17" s="50">
        <f t="shared" si="7"/>
        <v>4</v>
      </c>
      <c r="R17" s="4"/>
      <c r="S17" s="3"/>
      <c r="T17" s="3"/>
      <c r="U17" s="3"/>
      <c r="V17" s="3"/>
      <c r="W17" s="3"/>
      <c r="X17" s="3"/>
      <c r="Y17" s="3"/>
      <c r="Z17" s="3"/>
      <c r="AA17" s="3"/>
      <c r="AB17" s="3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ht="21.95" customHeight="1" x14ac:dyDescent="0.2">
      <c r="A18" s="5"/>
      <c r="B18" s="14">
        <v>14</v>
      </c>
      <c r="C18" s="15"/>
      <c r="D18" s="16">
        <v>9.4130000000000003</v>
      </c>
      <c r="E18" s="16">
        <v>9.4849999999999994</v>
      </c>
      <c r="F18" s="16">
        <v>9.2010000000000005</v>
      </c>
      <c r="G18" s="56">
        <v>9.0440000000000005</v>
      </c>
      <c r="H18" s="8"/>
      <c r="I18" s="22">
        <f t="shared" si="0"/>
        <v>138.11500000000004</v>
      </c>
      <c r="J18" s="23">
        <f t="shared" si="1"/>
        <v>135.15800000000002</v>
      </c>
      <c r="K18" s="23">
        <f t="shared" si="2"/>
        <v>134.47200000000001</v>
      </c>
      <c r="L18" s="52">
        <f t="shared" si="3"/>
        <v>139.63399999999999</v>
      </c>
      <c r="M18" s="9"/>
      <c r="N18" s="26">
        <f t="shared" si="4"/>
        <v>3</v>
      </c>
      <c r="O18" s="27">
        <f t="shared" si="5"/>
        <v>2</v>
      </c>
      <c r="P18" s="27">
        <f t="shared" si="6"/>
        <v>1</v>
      </c>
      <c r="Q18" s="50">
        <f t="shared" si="7"/>
        <v>4</v>
      </c>
      <c r="R18" s="4"/>
      <c r="S18" s="3"/>
      <c r="T18" s="3"/>
      <c r="U18" s="3"/>
      <c r="V18" s="3"/>
      <c r="W18" s="3"/>
      <c r="X18" s="3"/>
      <c r="Y18" s="3"/>
      <c r="Z18" s="3"/>
      <c r="AA18" s="3"/>
      <c r="AB18" s="3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ht="21.95" customHeight="1" x14ac:dyDescent="0.2">
      <c r="A19" s="5"/>
      <c r="B19" s="14">
        <v>15</v>
      </c>
      <c r="C19" s="15"/>
      <c r="D19" s="16">
        <v>10.714</v>
      </c>
      <c r="E19" s="16">
        <v>9.5429999999999993</v>
      </c>
      <c r="F19" s="16">
        <v>9.2040000000000006</v>
      </c>
      <c r="G19" s="56">
        <v>9.0410000000000004</v>
      </c>
      <c r="H19" s="8"/>
      <c r="I19" s="22">
        <f t="shared" si="0"/>
        <v>148.82900000000004</v>
      </c>
      <c r="J19" s="23">
        <f t="shared" si="1"/>
        <v>144.70100000000002</v>
      </c>
      <c r="K19" s="23">
        <f t="shared" si="2"/>
        <v>143.67600000000002</v>
      </c>
      <c r="L19" s="52">
        <f t="shared" si="3"/>
        <v>148.67499999999998</v>
      </c>
      <c r="M19" s="9"/>
      <c r="N19" s="26">
        <f t="shared" si="4"/>
        <v>4</v>
      </c>
      <c r="O19" s="27">
        <f t="shared" si="5"/>
        <v>2</v>
      </c>
      <c r="P19" s="27">
        <f t="shared" si="6"/>
        <v>1</v>
      </c>
      <c r="Q19" s="50">
        <f t="shared" si="7"/>
        <v>3</v>
      </c>
      <c r="R19" s="4"/>
      <c r="S19" s="3"/>
      <c r="T19" s="3"/>
      <c r="U19" s="3"/>
      <c r="V19" s="3"/>
      <c r="W19" s="3"/>
      <c r="X19" s="3"/>
      <c r="Y19" s="3"/>
      <c r="Z19" s="3"/>
      <c r="AA19" s="3"/>
      <c r="AB19" s="3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ht="21.95" customHeight="1" x14ac:dyDescent="0.2">
      <c r="A20" s="5"/>
      <c r="B20" s="14">
        <v>16</v>
      </c>
      <c r="C20" s="15"/>
      <c r="D20" s="16">
        <v>12.016999999999999</v>
      </c>
      <c r="E20" s="16">
        <v>9.4969999999999999</v>
      </c>
      <c r="F20" s="16">
        <v>9.2629999999999999</v>
      </c>
      <c r="G20" s="56">
        <v>9.1080000000000005</v>
      </c>
      <c r="H20" s="8"/>
      <c r="I20" s="22">
        <f t="shared" si="0"/>
        <v>160.84600000000003</v>
      </c>
      <c r="J20" s="23">
        <f t="shared" si="1"/>
        <v>154.19800000000004</v>
      </c>
      <c r="K20" s="23">
        <f t="shared" si="2"/>
        <v>152.93900000000002</v>
      </c>
      <c r="L20" s="52">
        <f t="shared" si="3"/>
        <v>157.78299999999999</v>
      </c>
      <c r="M20" s="9"/>
      <c r="N20" s="26">
        <f t="shared" si="4"/>
        <v>4</v>
      </c>
      <c r="O20" s="27">
        <f t="shared" si="5"/>
        <v>2</v>
      </c>
      <c r="P20" s="27">
        <f t="shared" si="6"/>
        <v>1</v>
      </c>
      <c r="Q20" s="50">
        <f t="shared" si="7"/>
        <v>3</v>
      </c>
      <c r="R20" s="4"/>
      <c r="S20" s="3"/>
      <c r="T20" s="3"/>
      <c r="U20" s="3"/>
      <c r="V20" s="3"/>
      <c r="W20" s="3"/>
      <c r="X20" s="3"/>
      <c r="Y20" s="3"/>
      <c r="Z20" s="3"/>
      <c r="AA20" s="3"/>
      <c r="AB20" s="3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ht="21.95" customHeight="1" x14ac:dyDescent="0.2">
      <c r="A21" s="5"/>
      <c r="B21" s="14">
        <v>17</v>
      </c>
      <c r="C21" s="15"/>
      <c r="D21" s="16">
        <v>9.6289999999999996</v>
      </c>
      <c r="E21" s="16">
        <v>9.375</v>
      </c>
      <c r="F21" s="16">
        <v>9.2799999999999994</v>
      </c>
      <c r="G21" s="56">
        <v>10.747</v>
      </c>
      <c r="H21" s="8"/>
      <c r="I21" s="22">
        <f t="shared" si="0"/>
        <v>170.47500000000002</v>
      </c>
      <c r="J21" s="23">
        <f t="shared" si="1"/>
        <v>163.57300000000004</v>
      </c>
      <c r="K21" s="23">
        <f t="shared" si="2"/>
        <v>162.21900000000002</v>
      </c>
      <c r="L21" s="52">
        <f t="shared" si="3"/>
        <v>168.52999999999997</v>
      </c>
      <c r="M21" s="9"/>
      <c r="N21" s="26">
        <f t="shared" si="4"/>
        <v>4</v>
      </c>
      <c r="O21" s="27">
        <f t="shared" si="5"/>
        <v>2</v>
      </c>
      <c r="P21" s="27">
        <f t="shared" si="6"/>
        <v>1</v>
      </c>
      <c r="Q21" s="50">
        <f t="shared" si="7"/>
        <v>3</v>
      </c>
      <c r="R21" s="4"/>
      <c r="S21" s="3"/>
      <c r="T21" s="3"/>
      <c r="U21" s="3"/>
      <c r="V21" s="3"/>
      <c r="W21" s="3"/>
      <c r="X21" s="3"/>
      <c r="Y21" s="3"/>
      <c r="Z21" s="3"/>
      <c r="AA21" s="3"/>
      <c r="AB21" s="3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ht="21.95" customHeight="1" x14ac:dyDescent="0.2">
      <c r="A22" s="5"/>
      <c r="B22" s="14">
        <v>18</v>
      </c>
      <c r="C22" s="15"/>
      <c r="D22" s="16"/>
      <c r="E22" s="16">
        <v>9.4</v>
      </c>
      <c r="F22" s="16">
        <v>9.4420000000000002</v>
      </c>
      <c r="G22" s="56"/>
      <c r="H22" s="8"/>
      <c r="I22" s="22"/>
      <c r="J22" s="23">
        <f t="shared" si="1"/>
        <v>172.97300000000004</v>
      </c>
      <c r="K22" s="23">
        <f t="shared" si="2"/>
        <v>171.66100000000003</v>
      </c>
      <c r="L22" s="52"/>
      <c r="M22" s="9"/>
      <c r="N22" s="26"/>
      <c r="O22" s="27">
        <f t="shared" si="5"/>
        <v>2</v>
      </c>
      <c r="P22" s="27">
        <f t="shared" si="6"/>
        <v>1</v>
      </c>
      <c r="Q22" s="50"/>
      <c r="R22" s="4"/>
      <c r="S22" s="3"/>
      <c r="T22" s="3"/>
      <c r="U22" s="3"/>
      <c r="V22" s="3"/>
      <c r="W22" s="3"/>
      <c r="X22" s="3"/>
      <c r="Y22" s="3"/>
      <c r="Z22" s="3"/>
      <c r="AA22" s="3"/>
      <c r="AB22" s="3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21.95" customHeight="1" x14ac:dyDescent="0.2">
      <c r="A23" s="5"/>
      <c r="B23" s="14">
        <v>19</v>
      </c>
      <c r="C23" s="15"/>
      <c r="D23" s="16"/>
      <c r="E23" s="16"/>
      <c r="F23" s="16"/>
      <c r="G23" s="56"/>
      <c r="H23" s="8"/>
      <c r="I23" s="22"/>
      <c r="J23" s="23"/>
      <c r="K23" s="23"/>
      <c r="L23" s="52"/>
      <c r="M23" s="9"/>
      <c r="N23" s="26"/>
      <c r="O23" s="27"/>
      <c r="P23" s="27"/>
      <c r="Q23" s="50"/>
      <c r="R23" s="4"/>
      <c r="S23" s="3"/>
      <c r="T23" s="3"/>
      <c r="U23" s="3"/>
      <c r="V23" s="3"/>
      <c r="W23" s="3"/>
      <c r="X23" s="3"/>
      <c r="Y23" s="3"/>
      <c r="Z23" s="3"/>
      <c r="AA23" s="3"/>
      <c r="AB23" s="3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21.95" customHeight="1" x14ac:dyDescent="0.2">
      <c r="A24" s="5"/>
      <c r="B24" s="14">
        <v>20</v>
      </c>
      <c r="C24" s="15"/>
      <c r="D24" s="16"/>
      <c r="E24" s="16"/>
      <c r="F24" s="16"/>
      <c r="G24" s="56"/>
      <c r="H24" s="8"/>
      <c r="I24" s="22"/>
      <c r="J24" s="23"/>
      <c r="K24" s="23"/>
      <c r="L24" s="52"/>
      <c r="M24" s="9"/>
      <c r="N24" s="26"/>
      <c r="O24" s="27"/>
      <c r="P24" s="27"/>
      <c r="Q24" s="50"/>
      <c r="R24" s="4"/>
      <c r="S24" s="3"/>
      <c r="T24" s="3"/>
      <c r="U24" s="3"/>
      <c r="V24" s="3"/>
      <c r="W24" s="3"/>
      <c r="X24" s="3"/>
      <c r="Y24" s="3"/>
      <c r="Z24" s="3"/>
      <c r="AA24" s="3"/>
      <c r="AB24" s="3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21.95" customHeight="1" x14ac:dyDescent="0.2">
      <c r="A25" s="5"/>
      <c r="B25" s="14">
        <v>21</v>
      </c>
      <c r="C25" s="15"/>
      <c r="D25" s="16"/>
      <c r="E25" s="16"/>
      <c r="F25" s="16"/>
      <c r="G25" s="56"/>
      <c r="H25" s="8"/>
      <c r="I25" s="22"/>
      <c r="J25" s="23"/>
      <c r="K25" s="23"/>
      <c r="L25" s="52"/>
      <c r="M25" s="9"/>
      <c r="N25" s="26"/>
      <c r="O25" s="27"/>
      <c r="P25" s="27"/>
      <c r="Q25" s="50"/>
      <c r="R25" s="4"/>
      <c r="S25" s="3"/>
      <c r="T25" s="3"/>
      <c r="U25" s="3"/>
      <c r="V25" s="3"/>
      <c r="W25" s="3"/>
      <c r="X25" s="3"/>
      <c r="Y25" s="3"/>
      <c r="Z25" s="3"/>
      <c r="AA25" s="3"/>
      <c r="AB25" s="3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21.95" customHeight="1" x14ac:dyDescent="0.2">
      <c r="A26" s="5"/>
      <c r="B26" s="14">
        <v>22</v>
      </c>
      <c r="C26" s="15"/>
      <c r="D26" s="16"/>
      <c r="E26" s="16"/>
      <c r="F26" s="16"/>
      <c r="G26" s="56"/>
      <c r="H26" s="8"/>
      <c r="I26" s="22"/>
      <c r="J26" s="23"/>
      <c r="K26" s="23"/>
      <c r="L26" s="52"/>
      <c r="M26" s="9"/>
      <c r="N26" s="26"/>
      <c r="O26" s="27"/>
      <c r="P26" s="27"/>
      <c r="Q26" s="50"/>
      <c r="R26" s="4"/>
      <c r="S26" s="3"/>
      <c r="T26" s="3"/>
      <c r="U26" s="3"/>
      <c r="V26" s="3"/>
      <c r="W26" s="3"/>
      <c r="X26" s="3"/>
      <c r="Y26" s="3"/>
      <c r="Z26" s="3"/>
      <c r="AA26" s="3"/>
      <c r="AB26" s="3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21.95" customHeight="1" x14ac:dyDescent="0.2">
      <c r="A27" s="5"/>
      <c r="B27" s="14">
        <v>23</v>
      </c>
      <c r="C27" s="15"/>
      <c r="D27" s="16"/>
      <c r="E27" s="16"/>
      <c r="F27" s="16"/>
      <c r="G27" s="56"/>
      <c r="H27" s="8"/>
      <c r="I27" s="22"/>
      <c r="J27" s="23"/>
      <c r="K27" s="23"/>
      <c r="L27" s="52"/>
      <c r="M27" s="9"/>
      <c r="N27" s="26"/>
      <c r="O27" s="27"/>
      <c r="P27" s="27"/>
      <c r="Q27" s="50"/>
      <c r="R27" s="4"/>
      <c r="S27" s="3"/>
      <c r="T27" s="3"/>
      <c r="U27" s="3"/>
      <c r="V27" s="3"/>
      <c r="W27" s="3"/>
      <c r="X27" s="3"/>
      <c r="Y27" s="3"/>
      <c r="Z27" s="3"/>
      <c r="AA27" s="3"/>
      <c r="AB27" s="3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21.95" customHeight="1" x14ac:dyDescent="0.2">
      <c r="A28" s="5"/>
      <c r="B28" s="14">
        <v>24</v>
      </c>
      <c r="C28" s="15"/>
      <c r="D28" s="16"/>
      <c r="E28" s="16"/>
      <c r="F28" s="16"/>
      <c r="G28" s="56"/>
      <c r="H28" s="8"/>
      <c r="I28" s="22"/>
      <c r="J28" s="23"/>
      <c r="K28" s="23"/>
      <c r="L28" s="52"/>
      <c r="M28" s="9"/>
      <c r="N28" s="26"/>
      <c r="O28" s="27"/>
      <c r="P28" s="27"/>
      <c r="Q28" s="50"/>
      <c r="R28" s="4"/>
      <c r="S28" s="3"/>
      <c r="T28" s="3"/>
      <c r="U28" s="3"/>
      <c r="V28" s="3"/>
      <c r="W28" s="3"/>
      <c r="X28" s="3"/>
      <c r="Y28" s="3"/>
      <c r="Z28" s="3"/>
      <c r="AA28" s="3"/>
      <c r="AB28" s="3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21.95" customHeight="1" x14ac:dyDescent="0.2">
      <c r="A29" s="5"/>
      <c r="B29" s="14">
        <v>25</v>
      </c>
      <c r="C29" s="15"/>
      <c r="D29" s="16"/>
      <c r="E29" s="16"/>
      <c r="F29" s="16"/>
      <c r="G29" s="56"/>
      <c r="H29" s="8"/>
      <c r="I29" s="22"/>
      <c r="J29" s="23"/>
      <c r="K29" s="23"/>
      <c r="L29" s="52"/>
      <c r="M29" s="9"/>
      <c r="N29" s="26"/>
      <c r="O29" s="27"/>
      <c r="P29" s="27"/>
      <c r="Q29" s="50"/>
      <c r="R29" s="4"/>
      <c r="S29" s="3"/>
      <c r="T29" s="3"/>
      <c r="U29" s="3"/>
      <c r="V29" s="3"/>
      <c r="W29" s="3"/>
      <c r="X29" s="3"/>
      <c r="Y29" s="3"/>
      <c r="Z29" s="3"/>
      <c r="AA29" s="3"/>
      <c r="AB29" s="3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21.95" customHeight="1" x14ac:dyDescent="0.2">
      <c r="A30" s="5"/>
      <c r="B30" s="14">
        <v>26</v>
      </c>
      <c r="C30" s="15"/>
      <c r="D30" s="16"/>
      <c r="E30" s="16"/>
      <c r="F30" s="16"/>
      <c r="G30" s="56"/>
      <c r="H30" s="8"/>
      <c r="I30" s="22"/>
      <c r="J30" s="23"/>
      <c r="K30" s="23"/>
      <c r="L30" s="52"/>
      <c r="M30" s="9"/>
      <c r="N30" s="26"/>
      <c r="O30" s="27"/>
      <c r="P30" s="27"/>
      <c r="Q30" s="50"/>
      <c r="R30" s="4"/>
      <c r="S30" s="3"/>
      <c r="T30" s="3"/>
      <c r="U30" s="3"/>
      <c r="V30" s="3"/>
      <c r="W30" s="3"/>
      <c r="X30" s="3"/>
      <c r="Y30" s="3"/>
      <c r="Z30" s="3"/>
      <c r="AA30" s="3"/>
      <c r="AB30" s="3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ht="21.95" customHeight="1" x14ac:dyDescent="0.2">
      <c r="A31" s="5"/>
      <c r="B31" s="14">
        <v>27</v>
      </c>
      <c r="C31" s="15"/>
      <c r="D31" s="16"/>
      <c r="E31" s="16"/>
      <c r="F31" s="16"/>
      <c r="G31" s="56"/>
      <c r="H31" s="8"/>
      <c r="I31" s="22"/>
      <c r="J31" s="23"/>
      <c r="K31" s="23"/>
      <c r="L31" s="52"/>
      <c r="M31" s="9"/>
      <c r="N31" s="26"/>
      <c r="O31" s="27"/>
      <c r="P31" s="27"/>
      <c r="Q31" s="50"/>
      <c r="R31" s="4"/>
      <c r="S31" s="3"/>
      <c r="T31" s="3"/>
      <c r="U31" s="3"/>
      <c r="V31" s="3"/>
      <c r="W31" s="3"/>
      <c r="X31" s="3"/>
      <c r="Y31" s="3"/>
      <c r="Z31" s="3"/>
      <c r="AA31" s="3"/>
      <c r="AB31" s="3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 ht="21.95" customHeight="1" x14ac:dyDescent="0.2">
      <c r="A32" s="5"/>
      <c r="B32" s="14">
        <v>28</v>
      </c>
      <c r="C32" s="15"/>
      <c r="D32" s="16"/>
      <c r="E32" s="16"/>
      <c r="F32" s="16"/>
      <c r="G32" s="56"/>
      <c r="H32" s="8"/>
      <c r="I32" s="22"/>
      <c r="J32" s="23"/>
      <c r="K32" s="23"/>
      <c r="L32" s="52"/>
      <c r="M32" s="9"/>
      <c r="N32" s="26"/>
      <c r="O32" s="27"/>
      <c r="P32" s="27"/>
      <c r="Q32" s="50"/>
      <c r="R32" s="4"/>
      <c r="S32" s="3"/>
      <c r="T32" s="3"/>
      <c r="U32" s="3"/>
      <c r="V32" s="3"/>
      <c r="W32" s="3"/>
      <c r="X32" s="3"/>
      <c r="Y32" s="3"/>
      <c r="Z32" s="3"/>
      <c r="AA32" s="3"/>
      <c r="AB32" s="3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 ht="21.95" customHeight="1" x14ac:dyDescent="0.2">
      <c r="A33" s="5"/>
      <c r="B33" s="14">
        <v>29</v>
      </c>
      <c r="C33" s="15"/>
      <c r="D33" s="16"/>
      <c r="E33" s="16"/>
      <c r="F33" s="16"/>
      <c r="G33" s="56"/>
      <c r="H33" s="8"/>
      <c r="I33" s="22"/>
      <c r="J33" s="23"/>
      <c r="K33" s="23"/>
      <c r="L33" s="52"/>
      <c r="M33" s="9"/>
      <c r="N33" s="26"/>
      <c r="O33" s="27"/>
      <c r="P33" s="27"/>
      <c r="Q33" s="50"/>
      <c r="R33" s="4"/>
      <c r="S33" s="3"/>
      <c r="T33" s="3"/>
      <c r="U33" s="3"/>
      <c r="V33" s="3"/>
      <c r="W33" s="3"/>
      <c r="X33" s="3"/>
      <c r="Y33" s="3"/>
      <c r="Z33" s="3"/>
      <c r="AA33" s="3"/>
      <c r="AB33" s="3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ht="21.95" customHeight="1" x14ac:dyDescent="0.2">
      <c r="A34" s="5"/>
      <c r="B34" s="14">
        <v>30</v>
      </c>
      <c r="C34" s="15"/>
      <c r="D34" s="16"/>
      <c r="E34" s="16"/>
      <c r="F34" s="16"/>
      <c r="G34" s="56"/>
      <c r="H34" s="8"/>
      <c r="I34" s="22"/>
      <c r="J34" s="23"/>
      <c r="K34" s="23"/>
      <c r="L34" s="52"/>
      <c r="M34" s="9"/>
      <c r="N34" s="26"/>
      <c r="O34" s="27"/>
      <c r="P34" s="27"/>
      <c r="Q34" s="50"/>
      <c r="R34" s="4"/>
      <c r="S34" s="3"/>
      <c r="T34" s="3"/>
      <c r="U34" s="3"/>
      <c r="V34" s="3"/>
      <c r="W34" s="3"/>
      <c r="X34" s="3"/>
      <c r="Y34" s="3"/>
      <c r="Z34" s="3"/>
      <c r="AA34" s="3"/>
      <c r="AB34" s="3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 ht="21.95" customHeight="1" x14ac:dyDescent="0.2">
      <c r="A35" s="5"/>
      <c r="B35" s="14">
        <v>31</v>
      </c>
      <c r="C35" s="15"/>
      <c r="D35" s="16"/>
      <c r="E35" s="16"/>
      <c r="F35" s="16"/>
      <c r="G35" s="56"/>
      <c r="H35" s="8"/>
      <c r="I35" s="22"/>
      <c r="J35" s="23"/>
      <c r="K35" s="23"/>
      <c r="L35" s="52"/>
      <c r="M35" s="9"/>
      <c r="N35" s="26"/>
      <c r="O35" s="27"/>
      <c r="P35" s="27"/>
      <c r="Q35" s="50"/>
      <c r="R35" s="4"/>
      <c r="S35" s="3"/>
      <c r="T35" s="3"/>
      <c r="U35" s="3"/>
      <c r="V35" s="3"/>
      <c r="W35" s="3"/>
      <c r="X35" s="3"/>
      <c r="Y35" s="3"/>
      <c r="Z35" s="3"/>
      <c r="AA35" s="3"/>
      <c r="AB35" s="3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ht="21.95" customHeight="1" x14ac:dyDescent="0.2">
      <c r="A36" s="5"/>
      <c r="B36" s="14">
        <v>32</v>
      </c>
      <c r="C36" s="15"/>
      <c r="D36" s="16"/>
      <c r="E36" s="16"/>
      <c r="F36" s="16"/>
      <c r="G36" s="56"/>
      <c r="H36" s="8"/>
      <c r="I36" s="22"/>
      <c r="J36" s="23"/>
      <c r="K36" s="23"/>
      <c r="L36" s="52"/>
      <c r="M36" s="9"/>
      <c r="N36" s="26"/>
      <c r="O36" s="27"/>
      <c r="P36" s="27"/>
      <c r="Q36" s="50"/>
      <c r="R36" s="4"/>
      <c r="S36" s="3"/>
      <c r="T36" s="3"/>
      <c r="U36" s="3"/>
      <c r="V36" s="3"/>
      <c r="W36" s="3"/>
      <c r="X36" s="3"/>
      <c r="Y36" s="3"/>
      <c r="Z36" s="3"/>
      <c r="AA36" s="3"/>
      <c r="AB36" s="3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 ht="21.95" customHeight="1" x14ac:dyDescent="0.2">
      <c r="A37" s="5"/>
      <c r="B37" s="14">
        <v>33</v>
      </c>
      <c r="C37" s="15"/>
      <c r="D37" s="16"/>
      <c r="E37" s="16"/>
      <c r="F37" s="16"/>
      <c r="G37" s="56"/>
      <c r="H37" s="8"/>
      <c r="I37" s="22"/>
      <c r="J37" s="23"/>
      <c r="K37" s="23"/>
      <c r="L37" s="52"/>
      <c r="M37" s="9"/>
      <c r="N37" s="26"/>
      <c r="O37" s="27"/>
      <c r="P37" s="27"/>
      <c r="Q37" s="50"/>
      <c r="R37" s="4"/>
      <c r="S37" s="3"/>
      <c r="T37" s="3"/>
      <c r="U37" s="3"/>
      <c r="V37" s="3"/>
      <c r="W37" s="3"/>
      <c r="X37" s="3"/>
      <c r="Y37" s="3"/>
      <c r="Z37" s="3"/>
      <c r="AA37" s="3"/>
      <c r="AB37" s="3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ht="21.95" customHeight="1" x14ac:dyDescent="0.2">
      <c r="A38" s="5"/>
      <c r="B38" s="14">
        <v>34</v>
      </c>
      <c r="C38" s="15"/>
      <c r="D38" s="16"/>
      <c r="E38" s="16"/>
      <c r="F38" s="16"/>
      <c r="G38" s="56"/>
      <c r="H38" s="8"/>
      <c r="I38" s="22"/>
      <c r="J38" s="23"/>
      <c r="K38" s="23"/>
      <c r="L38" s="52"/>
      <c r="M38" s="9"/>
      <c r="N38" s="26"/>
      <c r="O38" s="27"/>
      <c r="P38" s="27"/>
      <c r="Q38" s="50"/>
      <c r="R38" s="4"/>
      <c r="S38" s="3"/>
      <c r="T38" s="3"/>
      <c r="U38" s="3"/>
      <c r="V38" s="3"/>
      <c r="W38" s="3"/>
      <c r="X38" s="3"/>
      <c r="Y38" s="3"/>
      <c r="Z38" s="3"/>
      <c r="AA38" s="3"/>
      <c r="AB38" s="3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48" ht="21.95" customHeight="1" x14ac:dyDescent="0.2">
      <c r="A39" s="5"/>
      <c r="B39" s="14">
        <v>35</v>
      </c>
      <c r="C39" s="15"/>
      <c r="D39" s="16"/>
      <c r="E39" s="16"/>
      <c r="F39" s="16"/>
      <c r="G39" s="56"/>
      <c r="H39" s="8"/>
      <c r="I39" s="22"/>
      <c r="J39" s="23"/>
      <c r="K39" s="23"/>
      <c r="L39" s="52"/>
      <c r="M39" s="9"/>
      <c r="N39" s="26"/>
      <c r="O39" s="27"/>
      <c r="P39" s="27"/>
      <c r="Q39" s="50"/>
      <c r="R39" s="4"/>
      <c r="S39" s="3"/>
      <c r="T39" s="3"/>
      <c r="U39" s="3"/>
      <c r="V39" s="3"/>
      <c r="W39" s="3"/>
      <c r="X39" s="3"/>
      <c r="Y39" s="3"/>
      <c r="Z39" s="3"/>
      <c r="AA39" s="3"/>
      <c r="AB39" s="3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48" ht="21.95" customHeight="1" x14ac:dyDescent="0.2">
      <c r="A40" s="5"/>
      <c r="B40" s="14">
        <v>36</v>
      </c>
      <c r="C40" s="15"/>
      <c r="D40" s="16"/>
      <c r="E40" s="16"/>
      <c r="F40" s="16"/>
      <c r="G40" s="56"/>
      <c r="H40" s="8"/>
      <c r="I40" s="22"/>
      <c r="J40" s="23"/>
      <c r="K40" s="23"/>
      <c r="L40" s="52"/>
      <c r="M40" s="9"/>
      <c r="N40" s="26"/>
      <c r="O40" s="27"/>
      <c r="P40" s="27"/>
      <c r="Q40" s="50"/>
      <c r="R40" s="4"/>
      <c r="S40" s="3"/>
      <c r="T40" s="3"/>
      <c r="U40" s="3"/>
      <c r="V40" s="3"/>
      <c r="W40" s="3"/>
      <c r="X40" s="3"/>
      <c r="Y40" s="3"/>
      <c r="Z40" s="3"/>
      <c r="AA40" s="3"/>
      <c r="AB40" s="3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ht="21.95" customHeight="1" x14ac:dyDescent="0.2">
      <c r="A41" s="5"/>
      <c r="B41" s="14">
        <v>37</v>
      </c>
      <c r="C41" s="15"/>
      <c r="D41" s="16"/>
      <c r="E41" s="16"/>
      <c r="F41" s="16"/>
      <c r="G41" s="56"/>
      <c r="H41" s="8"/>
      <c r="I41" s="22"/>
      <c r="J41" s="23"/>
      <c r="K41" s="23"/>
      <c r="L41" s="52"/>
      <c r="M41" s="9"/>
      <c r="N41" s="26"/>
      <c r="O41" s="27"/>
      <c r="P41" s="27"/>
      <c r="Q41" s="50"/>
      <c r="R41" s="4"/>
      <c r="S41" s="3"/>
      <c r="T41" s="3"/>
      <c r="U41" s="3"/>
      <c r="V41" s="3"/>
      <c r="W41" s="3"/>
      <c r="X41" s="3"/>
      <c r="Y41" s="3"/>
      <c r="Z41" s="3"/>
      <c r="AA41" s="3"/>
      <c r="AB41" s="3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ht="21.95" customHeight="1" x14ac:dyDescent="0.2">
      <c r="A42" s="5"/>
      <c r="B42" s="14">
        <v>38</v>
      </c>
      <c r="C42" s="15"/>
      <c r="D42" s="16"/>
      <c r="E42" s="16"/>
      <c r="F42" s="16"/>
      <c r="G42" s="56"/>
      <c r="H42" s="8"/>
      <c r="I42" s="22"/>
      <c r="J42" s="23"/>
      <c r="K42" s="23"/>
      <c r="L42" s="52"/>
      <c r="M42" s="9"/>
      <c r="N42" s="26"/>
      <c r="O42" s="27"/>
      <c r="P42" s="27"/>
      <c r="Q42" s="50"/>
      <c r="R42" s="4"/>
      <c r="S42" s="3"/>
      <c r="T42" s="3"/>
      <c r="U42" s="3"/>
      <c r="V42" s="3"/>
      <c r="W42" s="3"/>
      <c r="X42" s="3"/>
      <c r="Y42" s="3"/>
      <c r="Z42" s="3"/>
      <c r="AA42" s="3"/>
      <c r="AB42" s="3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ht="21.95" customHeight="1" x14ac:dyDescent="0.2">
      <c r="A43" s="5"/>
      <c r="B43" s="14">
        <v>39</v>
      </c>
      <c r="C43" s="15"/>
      <c r="D43" s="16"/>
      <c r="E43" s="16"/>
      <c r="F43" s="16"/>
      <c r="G43" s="56"/>
      <c r="H43" s="8"/>
      <c r="I43" s="22"/>
      <c r="J43" s="23"/>
      <c r="K43" s="23"/>
      <c r="L43" s="52"/>
      <c r="M43" s="9"/>
      <c r="N43" s="26"/>
      <c r="O43" s="27"/>
      <c r="P43" s="27"/>
      <c r="Q43" s="50"/>
      <c r="R43" s="4"/>
      <c r="S43" s="3"/>
      <c r="T43" s="3"/>
      <c r="U43" s="3"/>
      <c r="V43" s="3"/>
      <c r="W43" s="3"/>
      <c r="X43" s="3"/>
      <c r="Y43" s="3"/>
      <c r="Z43" s="3"/>
      <c r="AA43" s="3"/>
      <c r="AB43" s="3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48" ht="21.95" customHeight="1" x14ac:dyDescent="0.2">
      <c r="A44" s="5"/>
      <c r="B44" s="14">
        <v>40</v>
      </c>
      <c r="C44" s="15"/>
      <c r="D44" s="16"/>
      <c r="E44" s="16"/>
      <c r="F44" s="16"/>
      <c r="G44" s="56"/>
      <c r="H44" s="8"/>
      <c r="I44" s="22"/>
      <c r="J44" s="23"/>
      <c r="K44" s="23"/>
      <c r="L44" s="52"/>
      <c r="M44" s="9"/>
      <c r="N44" s="26"/>
      <c r="O44" s="27"/>
      <c r="P44" s="27"/>
      <c r="Q44" s="50"/>
      <c r="R44" s="4"/>
      <c r="S44" s="3"/>
      <c r="T44" s="3"/>
      <c r="U44" s="3"/>
      <c r="V44" s="3"/>
      <c r="W44" s="3"/>
      <c r="X44" s="3"/>
      <c r="Y44" s="3"/>
      <c r="Z44" s="3"/>
      <c r="AA44" s="3"/>
      <c r="AB44" s="3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48" ht="21.95" customHeight="1" x14ac:dyDescent="0.2">
      <c r="A45" s="5"/>
      <c r="B45" s="14">
        <v>41</v>
      </c>
      <c r="C45" s="15"/>
      <c r="D45" s="16"/>
      <c r="E45" s="16"/>
      <c r="F45" s="16"/>
      <c r="G45" s="56"/>
      <c r="H45" s="8"/>
      <c r="I45" s="22"/>
      <c r="J45" s="23"/>
      <c r="K45" s="23"/>
      <c r="L45" s="52"/>
      <c r="M45" s="9"/>
      <c r="N45" s="26"/>
      <c r="O45" s="27"/>
      <c r="P45" s="27"/>
      <c r="Q45" s="50"/>
      <c r="R45" s="4"/>
      <c r="S45" s="3"/>
      <c r="T45" s="3"/>
      <c r="U45" s="3"/>
      <c r="V45" s="3"/>
      <c r="W45" s="3"/>
      <c r="X45" s="3"/>
      <c r="Y45" s="3"/>
      <c r="Z45" s="3"/>
      <c r="AA45" s="3"/>
      <c r="AB45" s="3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1:48" ht="21.95" customHeight="1" x14ac:dyDescent="0.2">
      <c r="A46" s="5"/>
      <c r="B46" s="14">
        <v>42</v>
      </c>
      <c r="C46" s="15"/>
      <c r="D46" s="16"/>
      <c r="E46" s="16"/>
      <c r="F46" s="16"/>
      <c r="G46" s="56"/>
      <c r="H46" s="8"/>
      <c r="I46" s="22"/>
      <c r="J46" s="23"/>
      <c r="K46" s="23"/>
      <c r="L46" s="52"/>
      <c r="M46" s="9"/>
      <c r="N46" s="26"/>
      <c r="O46" s="27"/>
      <c r="P46" s="27"/>
      <c r="Q46" s="50"/>
      <c r="R46" s="4"/>
      <c r="S46" s="3"/>
      <c r="T46" s="3"/>
      <c r="U46" s="3"/>
      <c r="V46" s="3"/>
      <c r="W46" s="3"/>
      <c r="X46" s="3"/>
      <c r="Y46" s="3"/>
      <c r="Z46" s="3"/>
      <c r="AA46" s="3"/>
      <c r="AB46" s="3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48" ht="21.95" customHeight="1" x14ac:dyDescent="0.2">
      <c r="A47" s="5"/>
      <c r="B47" s="14">
        <v>43</v>
      </c>
      <c r="C47" s="15"/>
      <c r="D47" s="16"/>
      <c r="E47" s="16"/>
      <c r="F47" s="16"/>
      <c r="G47" s="56"/>
      <c r="H47" s="8"/>
      <c r="I47" s="22"/>
      <c r="J47" s="23"/>
      <c r="K47" s="23"/>
      <c r="L47" s="52"/>
      <c r="M47" s="9"/>
      <c r="N47" s="26"/>
      <c r="O47" s="27"/>
      <c r="P47" s="27"/>
      <c r="Q47" s="50"/>
      <c r="R47" s="4"/>
      <c r="S47" s="3"/>
      <c r="T47" s="3"/>
      <c r="U47" s="3"/>
      <c r="V47" s="3"/>
      <c r="W47" s="3"/>
      <c r="X47" s="3"/>
      <c r="Y47" s="3"/>
      <c r="Z47" s="3"/>
      <c r="AA47" s="3"/>
      <c r="AB47" s="3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1:48" ht="21.95" customHeight="1" x14ac:dyDescent="0.2">
      <c r="A48" s="5"/>
      <c r="B48" s="14">
        <v>44</v>
      </c>
      <c r="C48" s="15"/>
      <c r="D48" s="16"/>
      <c r="E48" s="16"/>
      <c r="F48" s="16"/>
      <c r="G48" s="56"/>
      <c r="H48" s="8"/>
      <c r="I48" s="22"/>
      <c r="J48" s="23"/>
      <c r="K48" s="23"/>
      <c r="L48" s="52"/>
      <c r="M48" s="9"/>
      <c r="N48" s="26"/>
      <c r="O48" s="27"/>
      <c r="P48" s="27"/>
      <c r="Q48" s="50"/>
      <c r="R48" s="4"/>
      <c r="S48" s="3"/>
      <c r="T48" s="3"/>
      <c r="U48" s="3"/>
      <c r="V48" s="3"/>
      <c r="W48" s="3"/>
      <c r="X48" s="3"/>
      <c r="Y48" s="3"/>
      <c r="Z48" s="3"/>
      <c r="AA48" s="3"/>
      <c r="AB48" s="3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ht="21.95" customHeight="1" x14ac:dyDescent="0.2">
      <c r="A49" s="5"/>
      <c r="B49" s="14">
        <v>45</v>
      </c>
      <c r="C49" s="15"/>
      <c r="D49" s="16"/>
      <c r="E49" s="16"/>
      <c r="F49" s="16"/>
      <c r="G49" s="56"/>
      <c r="H49" s="8"/>
      <c r="I49" s="22"/>
      <c r="J49" s="23"/>
      <c r="K49" s="23"/>
      <c r="L49" s="52"/>
      <c r="M49" s="9"/>
      <c r="N49" s="26"/>
      <c r="O49" s="27"/>
      <c r="P49" s="27"/>
      <c r="Q49" s="50"/>
      <c r="R49" s="4"/>
      <c r="S49" s="3"/>
      <c r="T49" s="3"/>
      <c r="U49" s="3"/>
      <c r="V49" s="3"/>
      <c r="W49" s="3"/>
      <c r="X49" s="3"/>
      <c r="Y49" s="3"/>
      <c r="Z49" s="3"/>
      <c r="AA49" s="3"/>
      <c r="AB49" s="3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ht="21.95" customHeight="1" x14ac:dyDescent="0.2">
      <c r="A50" s="5"/>
      <c r="B50" s="14">
        <v>46</v>
      </c>
      <c r="C50" s="15"/>
      <c r="D50" s="16"/>
      <c r="E50" s="16"/>
      <c r="F50" s="16"/>
      <c r="G50" s="56"/>
      <c r="H50" s="8"/>
      <c r="I50" s="22"/>
      <c r="J50" s="23"/>
      <c r="K50" s="23"/>
      <c r="L50" s="52"/>
      <c r="M50" s="9"/>
      <c r="N50" s="26"/>
      <c r="O50" s="27"/>
      <c r="P50" s="27"/>
      <c r="Q50" s="50"/>
      <c r="R50" s="4"/>
      <c r="S50" s="3"/>
      <c r="T50" s="3"/>
      <c r="U50" s="3"/>
      <c r="V50" s="3"/>
      <c r="W50" s="3"/>
      <c r="X50" s="3"/>
      <c r="Y50" s="3"/>
      <c r="Z50" s="3"/>
      <c r="AA50" s="3"/>
      <c r="AB50" s="3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1:48" ht="21.95" customHeight="1" x14ac:dyDescent="0.2">
      <c r="A51" s="5"/>
      <c r="B51" s="14">
        <v>47</v>
      </c>
      <c r="C51" s="15"/>
      <c r="D51" s="16"/>
      <c r="E51" s="16"/>
      <c r="F51" s="16"/>
      <c r="G51" s="56"/>
      <c r="H51" s="8"/>
      <c r="I51" s="22"/>
      <c r="J51" s="23"/>
      <c r="K51" s="23"/>
      <c r="L51" s="52"/>
      <c r="M51" s="9"/>
      <c r="N51" s="26"/>
      <c r="O51" s="27"/>
      <c r="P51" s="27"/>
      <c r="Q51" s="50"/>
      <c r="R51" s="4"/>
      <c r="S51" s="3"/>
      <c r="T51" s="3"/>
      <c r="U51" s="3"/>
      <c r="V51" s="3"/>
      <c r="W51" s="3"/>
      <c r="X51" s="3"/>
      <c r="Y51" s="3"/>
      <c r="Z51" s="3"/>
      <c r="AA51" s="3"/>
      <c r="AB51" s="3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1:48" ht="21.95" customHeight="1" x14ac:dyDescent="0.2">
      <c r="A52" s="5"/>
      <c r="B52" s="14">
        <v>48</v>
      </c>
      <c r="C52" s="15"/>
      <c r="D52" s="16"/>
      <c r="E52" s="16"/>
      <c r="F52" s="16"/>
      <c r="G52" s="56"/>
      <c r="H52" s="8"/>
      <c r="I52" s="22"/>
      <c r="J52" s="23"/>
      <c r="K52" s="23"/>
      <c r="L52" s="52"/>
      <c r="M52" s="9"/>
      <c r="N52" s="26"/>
      <c r="O52" s="27"/>
      <c r="P52" s="27"/>
      <c r="Q52" s="50"/>
      <c r="R52" s="4"/>
      <c r="S52" s="3"/>
      <c r="T52" s="3"/>
      <c r="U52" s="3"/>
      <c r="V52" s="3"/>
      <c r="W52" s="3"/>
      <c r="X52" s="3"/>
      <c r="Y52" s="3"/>
      <c r="Z52" s="3"/>
      <c r="AA52" s="3"/>
      <c r="AB52" s="3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1:48" ht="21.95" customHeight="1" x14ac:dyDescent="0.2">
      <c r="A53" s="5"/>
      <c r="B53" s="14">
        <v>49</v>
      </c>
      <c r="C53" s="15"/>
      <c r="D53" s="16"/>
      <c r="E53" s="16"/>
      <c r="F53" s="16"/>
      <c r="G53" s="56"/>
      <c r="H53" s="8"/>
      <c r="I53" s="22"/>
      <c r="J53" s="23"/>
      <c r="K53" s="23"/>
      <c r="L53" s="52"/>
      <c r="M53" s="9"/>
      <c r="N53" s="26"/>
      <c r="O53" s="27"/>
      <c r="P53" s="27"/>
      <c r="Q53" s="50"/>
      <c r="R53" s="4"/>
      <c r="S53" s="3"/>
      <c r="T53" s="3"/>
      <c r="U53" s="3"/>
      <c r="V53" s="3"/>
      <c r="W53" s="3"/>
      <c r="X53" s="3"/>
      <c r="Y53" s="3"/>
      <c r="Z53" s="3"/>
      <c r="AA53" s="3"/>
      <c r="AB53" s="3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1:48" ht="21.95" customHeight="1" x14ac:dyDescent="0.2">
      <c r="A54" s="5"/>
      <c r="B54" s="14">
        <v>50</v>
      </c>
      <c r="C54" s="15"/>
      <c r="D54" s="16"/>
      <c r="E54" s="16"/>
      <c r="F54" s="16"/>
      <c r="G54" s="56"/>
      <c r="H54" s="8"/>
      <c r="I54" s="22"/>
      <c r="J54" s="23"/>
      <c r="K54" s="23"/>
      <c r="L54" s="52"/>
      <c r="M54" s="9"/>
      <c r="N54" s="26"/>
      <c r="O54" s="27"/>
      <c r="P54" s="27"/>
      <c r="Q54" s="50"/>
      <c r="R54" s="4"/>
      <c r="S54" s="3"/>
      <c r="T54" s="3"/>
      <c r="U54" s="3"/>
      <c r="V54" s="3"/>
      <c r="W54" s="3"/>
      <c r="X54" s="3"/>
      <c r="Y54" s="3"/>
      <c r="Z54" s="3"/>
      <c r="AA54" s="3"/>
      <c r="AB54" s="3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1:48" ht="21.95" customHeight="1" x14ac:dyDescent="0.2">
      <c r="A55" s="5"/>
      <c r="B55" s="14">
        <v>51</v>
      </c>
      <c r="C55" s="15"/>
      <c r="D55" s="16"/>
      <c r="E55" s="16"/>
      <c r="F55" s="16"/>
      <c r="G55" s="56"/>
      <c r="H55" s="8"/>
      <c r="I55" s="22"/>
      <c r="J55" s="23"/>
      <c r="K55" s="23"/>
      <c r="L55" s="52"/>
      <c r="M55" s="9"/>
      <c r="N55" s="26"/>
      <c r="O55" s="27"/>
      <c r="P55" s="27"/>
      <c r="Q55" s="50"/>
      <c r="R55" s="4"/>
      <c r="S55" s="3"/>
      <c r="T55" s="3"/>
      <c r="U55" s="3"/>
      <c r="V55" s="3"/>
      <c r="W55" s="3"/>
      <c r="X55" s="3"/>
      <c r="Y55" s="3"/>
      <c r="Z55" s="3"/>
      <c r="AA55" s="3"/>
      <c r="AB55" s="3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1:48" ht="21.95" customHeight="1" x14ac:dyDescent="0.2">
      <c r="A56" s="5"/>
      <c r="B56" s="14">
        <v>52</v>
      </c>
      <c r="C56" s="15"/>
      <c r="D56" s="16"/>
      <c r="E56" s="16"/>
      <c r="F56" s="16"/>
      <c r="G56" s="56"/>
      <c r="H56" s="8"/>
      <c r="I56" s="22"/>
      <c r="J56" s="23"/>
      <c r="K56" s="23"/>
      <c r="L56" s="52"/>
      <c r="M56" s="9"/>
      <c r="N56" s="26"/>
      <c r="O56" s="27"/>
      <c r="P56" s="27"/>
      <c r="Q56" s="50"/>
      <c r="R56" s="4"/>
      <c r="S56" s="3"/>
      <c r="T56" s="3"/>
      <c r="U56" s="3"/>
      <c r="V56" s="3"/>
      <c r="W56" s="3"/>
      <c r="X56" s="3"/>
      <c r="Y56" s="3"/>
      <c r="Z56" s="3"/>
      <c r="AA56" s="3"/>
      <c r="AB56" s="3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1:48" ht="21.95" customHeight="1" x14ac:dyDescent="0.2">
      <c r="A57" s="5"/>
      <c r="B57" s="14">
        <v>53</v>
      </c>
      <c r="C57" s="15"/>
      <c r="D57" s="16"/>
      <c r="E57" s="16"/>
      <c r="F57" s="16"/>
      <c r="G57" s="56"/>
      <c r="H57" s="8"/>
      <c r="I57" s="22"/>
      <c r="J57" s="23"/>
      <c r="K57" s="23"/>
      <c r="L57" s="52"/>
      <c r="M57" s="9"/>
      <c r="N57" s="26"/>
      <c r="O57" s="27"/>
      <c r="P57" s="27"/>
      <c r="Q57" s="50"/>
      <c r="R57" s="4"/>
      <c r="S57" s="3"/>
      <c r="T57" s="3"/>
      <c r="U57" s="3"/>
      <c r="V57" s="3"/>
      <c r="W57" s="3"/>
      <c r="X57" s="3"/>
      <c r="Y57" s="3"/>
      <c r="Z57" s="3"/>
      <c r="AA57" s="3"/>
      <c r="AB57" s="3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ht="21.95" customHeight="1" x14ac:dyDescent="0.2">
      <c r="A58" s="5"/>
      <c r="B58" s="14">
        <v>54</v>
      </c>
      <c r="C58" s="15"/>
      <c r="D58" s="16"/>
      <c r="E58" s="16"/>
      <c r="F58" s="16"/>
      <c r="G58" s="56"/>
      <c r="H58" s="8"/>
      <c r="I58" s="22"/>
      <c r="J58" s="23"/>
      <c r="K58" s="23"/>
      <c r="L58" s="52"/>
      <c r="M58" s="9"/>
      <c r="N58" s="26"/>
      <c r="O58" s="27"/>
      <c r="P58" s="27"/>
      <c r="Q58" s="50"/>
      <c r="R58" s="4"/>
      <c r="S58" s="3"/>
      <c r="T58" s="3"/>
      <c r="U58" s="3"/>
      <c r="V58" s="3"/>
      <c r="W58" s="3"/>
      <c r="X58" s="3"/>
      <c r="Y58" s="3"/>
      <c r="Z58" s="3"/>
      <c r="AA58" s="3"/>
      <c r="AB58" s="3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ht="21.95" customHeight="1" x14ac:dyDescent="0.2">
      <c r="A59" s="5"/>
      <c r="B59" s="14">
        <v>55</v>
      </c>
      <c r="C59" s="15"/>
      <c r="D59" s="16"/>
      <c r="E59" s="16"/>
      <c r="F59" s="16"/>
      <c r="G59" s="56"/>
      <c r="H59" s="8"/>
      <c r="I59" s="22"/>
      <c r="J59" s="23"/>
      <c r="K59" s="23"/>
      <c r="L59" s="52"/>
      <c r="M59" s="9"/>
      <c r="N59" s="26"/>
      <c r="O59" s="27"/>
      <c r="P59" s="27"/>
      <c r="Q59" s="50"/>
      <c r="R59" s="4"/>
      <c r="S59" s="3"/>
      <c r="T59" s="3"/>
      <c r="U59" s="3"/>
      <c r="V59" s="3"/>
      <c r="W59" s="3"/>
      <c r="X59" s="3"/>
      <c r="Y59" s="3"/>
      <c r="Z59" s="3"/>
      <c r="AA59" s="3"/>
      <c r="AB59" s="3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ht="21.95" customHeight="1" x14ac:dyDescent="0.2">
      <c r="A60" s="5"/>
      <c r="B60" s="14">
        <v>56</v>
      </c>
      <c r="C60" s="15"/>
      <c r="D60" s="16"/>
      <c r="E60" s="16"/>
      <c r="F60" s="16"/>
      <c r="G60" s="56"/>
      <c r="H60" s="8"/>
      <c r="I60" s="22"/>
      <c r="J60" s="23"/>
      <c r="K60" s="23"/>
      <c r="L60" s="52"/>
      <c r="M60" s="9"/>
      <c r="N60" s="26"/>
      <c r="O60" s="27"/>
      <c r="P60" s="27"/>
      <c r="Q60" s="50"/>
      <c r="R60" s="4"/>
      <c r="S60" s="3"/>
      <c r="T60" s="3"/>
      <c r="U60" s="3"/>
      <c r="V60" s="3"/>
      <c r="W60" s="3"/>
      <c r="X60" s="3"/>
      <c r="Y60" s="3"/>
      <c r="Z60" s="3"/>
      <c r="AA60" s="3"/>
      <c r="AB60" s="3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48" ht="21.95" customHeight="1" x14ac:dyDescent="0.2">
      <c r="A61" s="5"/>
      <c r="B61" s="14">
        <v>57</v>
      </c>
      <c r="C61" s="15"/>
      <c r="D61" s="16"/>
      <c r="E61" s="16"/>
      <c r="F61" s="16"/>
      <c r="G61" s="56"/>
      <c r="H61" s="8"/>
      <c r="I61" s="22"/>
      <c r="J61" s="23"/>
      <c r="K61" s="23"/>
      <c r="L61" s="52"/>
      <c r="M61" s="9"/>
      <c r="N61" s="26"/>
      <c r="O61" s="27"/>
      <c r="P61" s="27"/>
      <c r="Q61" s="50"/>
      <c r="R61" s="4"/>
      <c r="S61" s="3"/>
      <c r="T61" s="3"/>
      <c r="U61" s="3"/>
      <c r="V61" s="3"/>
      <c r="W61" s="3"/>
      <c r="X61" s="3"/>
      <c r="Y61" s="3"/>
      <c r="Z61" s="3"/>
      <c r="AA61" s="3"/>
      <c r="AB61" s="3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spans="1:48" ht="21.95" customHeight="1" x14ac:dyDescent="0.2">
      <c r="A62" s="5"/>
      <c r="B62" s="14">
        <v>58</v>
      </c>
      <c r="C62" s="15"/>
      <c r="D62" s="16"/>
      <c r="E62" s="16"/>
      <c r="F62" s="16"/>
      <c r="G62" s="56"/>
      <c r="H62" s="8"/>
      <c r="I62" s="22"/>
      <c r="J62" s="23"/>
      <c r="K62" s="23"/>
      <c r="L62" s="52"/>
      <c r="M62" s="9"/>
      <c r="N62" s="26"/>
      <c r="O62" s="27"/>
      <c r="P62" s="27"/>
      <c r="Q62" s="50"/>
      <c r="R62" s="4"/>
      <c r="S62" s="3"/>
      <c r="T62" s="3"/>
      <c r="U62" s="3"/>
      <c r="V62" s="3"/>
      <c r="W62" s="3"/>
      <c r="X62" s="3"/>
      <c r="Y62" s="3"/>
      <c r="Z62" s="3"/>
      <c r="AA62" s="3"/>
      <c r="AB62" s="3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spans="1:48" ht="21.95" customHeight="1" x14ac:dyDescent="0.2">
      <c r="A63" s="5"/>
      <c r="B63" s="14">
        <v>59</v>
      </c>
      <c r="C63" s="15"/>
      <c r="D63" s="16"/>
      <c r="E63" s="16"/>
      <c r="F63" s="16"/>
      <c r="G63" s="56"/>
      <c r="H63" s="8"/>
      <c r="I63" s="22"/>
      <c r="J63" s="23"/>
      <c r="K63" s="23"/>
      <c r="L63" s="52"/>
      <c r="M63" s="9"/>
      <c r="N63" s="26"/>
      <c r="O63" s="27"/>
      <c r="P63" s="27"/>
      <c r="Q63" s="50"/>
      <c r="R63" s="4"/>
      <c r="S63" s="3"/>
      <c r="T63" s="3"/>
      <c r="U63" s="3"/>
      <c r="V63" s="3"/>
      <c r="W63" s="3"/>
      <c r="X63" s="3"/>
      <c r="Y63" s="3"/>
      <c r="Z63" s="3"/>
      <c r="AA63" s="3"/>
      <c r="AB63" s="3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spans="1:48" ht="21.95" customHeight="1" thickBot="1" x14ac:dyDescent="0.25">
      <c r="A64" s="5"/>
      <c r="B64" s="17">
        <v>60</v>
      </c>
      <c r="C64" s="18"/>
      <c r="D64" s="19"/>
      <c r="E64" s="19"/>
      <c r="F64" s="19"/>
      <c r="G64" s="57"/>
      <c r="H64" s="8"/>
      <c r="I64" s="24"/>
      <c r="J64" s="25"/>
      <c r="K64" s="25"/>
      <c r="L64" s="53"/>
      <c r="M64" s="9"/>
      <c r="N64" s="28"/>
      <c r="O64" s="29"/>
      <c r="P64" s="29"/>
      <c r="Q64" s="51"/>
      <c r="R64" s="4"/>
      <c r="S64" s="3"/>
      <c r="T64" s="3"/>
      <c r="U64" s="3"/>
      <c r="V64" s="3"/>
      <c r="W64" s="3"/>
      <c r="X64" s="3"/>
      <c r="Y64" s="3"/>
      <c r="Z64" s="3"/>
      <c r="AA64" s="3"/>
      <c r="AB64" s="3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spans="1:48" ht="12.75" thickTop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</sheetData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76"/>
  <sheetViews>
    <sheetView tabSelected="1" topLeftCell="B1" workbookViewId="0">
      <selection activeCell="D25" sqref="D25"/>
    </sheetView>
  </sheetViews>
  <sheetFormatPr defaultRowHeight="12" x14ac:dyDescent="0.2"/>
  <cols>
    <col min="1" max="1" width="1.83203125" customWidth="1"/>
    <col min="2" max="5" width="7" customWidth="1"/>
  </cols>
  <sheetData>
    <row r="1" spans="1:37" ht="12.75" thickBot="1" x14ac:dyDescent="0.25">
      <c r="A1" s="4"/>
      <c r="B1" s="36"/>
      <c r="C1" s="36"/>
      <c r="D1" s="36"/>
      <c r="E1" s="36"/>
      <c r="F1" s="4"/>
      <c r="G1" s="4"/>
      <c r="H1" s="4"/>
      <c r="I1" s="4"/>
      <c r="J1" s="4"/>
      <c r="K1" s="4"/>
      <c r="L1" s="4"/>
      <c r="M1" s="4"/>
      <c r="N1" s="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2.75" thickTop="1" x14ac:dyDescent="0.2">
      <c r="A2" s="4"/>
      <c r="B2" s="37" t="str">
        <f>'Pasting area'!N4</f>
        <v>Al Wood</v>
      </c>
      <c r="C2" s="38" t="str">
        <f>'Pasting area'!O4</f>
        <v>Clive Harland</v>
      </c>
      <c r="D2" s="38" t="str">
        <f>'Pasting area'!P4</f>
        <v>Mike Dadson</v>
      </c>
      <c r="E2" s="38" t="str">
        <f>'Pasting area'!Q4</f>
        <v>Tony Baldock</v>
      </c>
      <c r="F2" s="4"/>
      <c r="G2" s="4"/>
      <c r="H2" s="4"/>
      <c r="I2" s="4"/>
      <c r="J2" s="4"/>
      <c r="K2" s="4"/>
      <c r="L2" s="4"/>
      <c r="M2" s="4"/>
      <c r="N2" s="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x14ac:dyDescent="0.2">
      <c r="A3" s="4"/>
      <c r="B3" s="39">
        <f>'Pasting area'!N5</f>
        <v>3</v>
      </c>
      <c r="C3" s="40">
        <f>'Pasting area'!O5</f>
        <v>4</v>
      </c>
      <c r="D3" s="40">
        <f>'Pasting area'!P5</f>
        <v>1</v>
      </c>
      <c r="E3" s="40">
        <f>'Pasting area'!Q5</f>
        <v>2</v>
      </c>
      <c r="F3" s="4"/>
      <c r="G3" s="4"/>
      <c r="H3" s="4"/>
      <c r="I3" s="4"/>
      <c r="J3" s="4"/>
      <c r="K3" s="4"/>
      <c r="L3" s="4"/>
      <c r="M3" s="4"/>
      <c r="N3" s="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x14ac:dyDescent="0.2">
      <c r="A4" s="4"/>
      <c r="B4" s="39">
        <f>'Pasting area'!N6</f>
        <v>2</v>
      </c>
      <c r="C4" s="40">
        <f>'Pasting area'!O6</f>
        <v>3</v>
      </c>
      <c r="D4" s="40">
        <f>'Pasting area'!P6</f>
        <v>1</v>
      </c>
      <c r="E4" s="40">
        <f>'Pasting area'!Q6</f>
        <v>4</v>
      </c>
      <c r="F4" s="4"/>
      <c r="G4" s="4"/>
      <c r="H4" s="4"/>
      <c r="I4" s="4"/>
      <c r="J4" s="4"/>
      <c r="K4" s="4"/>
      <c r="L4" s="4"/>
      <c r="M4" s="4"/>
      <c r="N4" s="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x14ac:dyDescent="0.2">
      <c r="A5" s="4"/>
      <c r="B5" s="39">
        <f>'Pasting area'!N7</f>
        <v>2</v>
      </c>
      <c r="C5" s="40">
        <f>'Pasting area'!O7</f>
        <v>3</v>
      </c>
      <c r="D5" s="40">
        <f>'Pasting area'!P7</f>
        <v>1</v>
      </c>
      <c r="E5" s="40">
        <f>'Pasting area'!Q7</f>
        <v>4</v>
      </c>
      <c r="F5" s="4"/>
      <c r="G5" s="4"/>
      <c r="H5" s="4"/>
      <c r="I5" s="4"/>
      <c r="J5" s="4"/>
      <c r="K5" s="4"/>
      <c r="L5" s="4"/>
      <c r="M5" s="4"/>
      <c r="N5" s="4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x14ac:dyDescent="0.2">
      <c r="A6" s="4"/>
      <c r="B6" s="39">
        <f>'Pasting area'!N8</f>
        <v>2</v>
      </c>
      <c r="C6" s="40">
        <f>'Pasting area'!O8</f>
        <v>3</v>
      </c>
      <c r="D6" s="40">
        <f>'Pasting area'!P8</f>
        <v>1</v>
      </c>
      <c r="E6" s="40">
        <f>'Pasting area'!Q8</f>
        <v>4</v>
      </c>
      <c r="F6" s="4"/>
      <c r="G6" s="4"/>
      <c r="H6" s="4"/>
      <c r="I6" s="4"/>
      <c r="J6" s="4"/>
      <c r="K6" s="4"/>
      <c r="L6" s="4"/>
      <c r="M6" s="4"/>
      <c r="N6" s="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x14ac:dyDescent="0.2">
      <c r="A7" s="4"/>
      <c r="B7" s="39">
        <f>'Pasting area'!N9</f>
        <v>2</v>
      </c>
      <c r="C7" s="40">
        <f>'Pasting area'!O9</f>
        <v>3</v>
      </c>
      <c r="D7" s="40">
        <f>'Pasting area'!P9</f>
        <v>1</v>
      </c>
      <c r="E7" s="40">
        <f>'Pasting area'!Q9</f>
        <v>4</v>
      </c>
      <c r="F7" s="4"/>
      <c r="G7" s="4"/>
      <c r="H7" s="4"/>
      <c r="I7" s="4"/>
      <c r="J7" s="4"/>
      <c r="K7" s="4"/>
      <c r="L7" s="4"/>
      <c r="M7" s="4"/>
      <c r="N7" s="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x14ac:dyDescent="0.2">
      <c r="A8" s="4"/>
      <c r="B8" s="39">
        <f>'Pasting area'!N10</f>
        <v>3</v>
      </c>
      <c r="C8" s="40">
        <f>'Pasting area'!O10</f>
        <v>2</v>
      </c>
      <c r="D8" s="40">
        <f>'Pasting area'!P10</f>
        <v>1</v>
      </c>
      <c r="E8" s="40">
        <f>'Pasting area'!Q10</f>
        <v>4</v>
      </c>
      <c r="F8" s="4"/>
      <c r="G8" s="4"/>
      <c r="H8" s="4"/>
      <c r="I8" s="4"/>
      <c r="J8" s="4"/>
      <c r="K8" s="4"/>
      <c r="L8" s="4"/>
      <c r="M8" s="4"/>
      <c r="N8" s="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x14ac:dyDescent="0.2">
      <c r="A9" s="4"/>
      <c r="B9" s="39">
        <f>'Pasting area'!N11</f>
        <v>3</v>
      </c>
      <c r="C9" s="40">
        <f>'Pasting area'!O11</f>
        <v>2</v>
      </c>
      <c r="D9" s="40">
        <f>'Pasting area'!P11</f>
        <v>1</v>
      </c>
      <c r="E9" s="40">
        <f>'Pasting area'!Q11</f>
        <v>4</v>
      </c>
      <c r="F9" s="4"/>
      <c r="G9" s="4"/>
      <c r="H9" s="4"/>
      <c r="I9" s="4"/>
      <c r="J9" s="4"/>
      <c r="K9" s="4"/>
      <c r="L9" s="4"/>
      <c r="M9" s="4"/>
      <c r="N9" s="4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x14ac:dyDescent="0.2">
      <c r="A10" s="4"/>
      <c r="B10" s="39">
        <f>'Pasting area'!N12</f>
        <v>3</v>
      </c>
      <c r="C10" s="40">
        <f>'Pasting area'!O12</f>
        <v>2</v>
      </c>
      <c r="D10" s="40">
        <f>'Pasting area'!P12</f>
        <v>1</v>
      </c>
      <c r="E10" s="40">
        <f>'Pasting area'!Q12</f>
        <v>4</v>
      </c>
      <c r="F10" s="4"/>
      <c r="G10" s="4"/>
      <c r="H10" s="4"/>
      <c r="I10" s="4"/>
      <c r="J10" s="4"/>
      <c r="K10" s="4"/>
      <c r="L10" s="4"/>
      <c r="M10" s="4"/>
      <c r="N10" s="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x14ac:dyDescent="0.2">
      <c r="A11" s="4"/>
      <c r="B11" s="39">
        <f>'Pasting area'!N13</f>
        <v>3</v>
      </c>
      <c r="C11" s="40">
        <f>'Pasting area'!O13</f>
        <v>2</v>
      </c>
      <c r="D11" s="40">
        <f>'Pasting area'!P13</f>
        <v>1</v>
      </c>
      <c r="E11" s="40">
        <f>'Pasting area'!Q13</f>
        <v>4</v>
      </c>
      <c r="F11" s="4"/>
      <c r="G11" s="4"/>
      <c r="H11" s="4"/>
      <c r="I11" s="4"/>
      <c r="J11" s="4"/>
      <c r="K11" s="4"/>
      <c r="L11" s="4"/>
      <c r="M11" s="4"/>
      <c r="N11" s="4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x14ac:dyDescent="0.2">
      <c r="A12" s="4"/>
      <c r="B12" s="39">
        <f>'Pasting area'!N14</f>
        <v>3</v>
      </c>
      <c r="C12" s="40">
        <f>'Pasting area'!O14</f>
        <v>2</v>
      </c>
      <c r="D12" s="40">
        <f>'Pasting area'!P14</f>
        <v>1</v>
      </c>
      <c r="E12" s="40">
        <f>'Pasting area'!Q14</f>
        <v>4</v>
      </c>
      <c r="F12" s="4"/>
      <c r="G12" s="4"/>
      <c r="H12" s="4"/>
      <c r="I12" s="4"/>
      <c r="J12" s="4"/>
      <c r="K12" s="4"/>
      <c r="L12" s="4"/>
      <c r="M12" s="4"/>
      <c r="N12" s="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x14ac:dyDescent="0.2">
      <c r="A13" s="4"/>
      <c r="B13" s="39">
        <f>'Pasting area'!N15</f>
        <v>3</v>
      </c>
      <c r="C13" s="40">
        <f>'Pasting area'!O15</f>
        <v>2</v>
      </c>
      <c r="D13" s="40">
        <f>'Pasting area'!P15</f>
        <v>1</v>
      </c>
      <c r="E13" s="40">
        <f>'Pasting area'!Q15</f>
        <v>4</v>
      </c>
      <c r="F13" s="4"/>
      <c r="G13" s="4"/>
      <c r="H13" s="4"/>
      <c r="I13" s="4"/>
      <c r="J13" s="4"/>
      <c r="K13" s="4"/>
      <c r="L13" s="4"/>
      <c r="M13" s="4"/>
      <c r="N13" s="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x14ac:dyDescent="0.2">
      <c r="A14" s="4"/>
      <c r="B14" s="39">
        <f>'Pasting area'!N16</f>
        <v>3</v>
      </c>
      <c r="C14" s="40">
        <f>'Pasting area'!O16</f>
        <v>2</v>
      </c>
      <c r="D14" s="40">
        <f>'Pasting area'!P16</f>
        <v>1</v>
      </c>
      <c r="E14" s="40">
        <f>'Pasting area'!Q16</f>
        <v>4</v>
      </c>
      <c r="F14" s="4"/>
      <c r="G14" s="4"/>
      <c r="H14" s="4"/>
      <c r="I14" s="4"/>
      <c r="J14" s="4"/>
      <c r="K14" s="4"/>
      <c r="L14" s="4"/>
      <c r="M14" s="4"/>
      <c r="N14" s="4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x14ac:dyDescent="0.2">
      <c r="A15" s="4"/>
      <c r="B15" s="39">
        <f>'Pasting area'!N17</f>
        <v>3</v>
      </c>
      <c r="C15" s="40">
        <f>'Pasting area'!O17</f>
        <v>2</v>
      </c>
      <c r="D15" s="40">
        <f>'Pasting area'!P17</f>
        <v>1</v>
      </c>
      <c r="E15" s="40">
        <f>'Pasting area'!Q17</f>
        <v>4</v>
      </c>
      <c r="F15" s="4"/>
      <c r="G15" s="4"/>
      <c r="H15" s="4"/>
      <c r="I15" s="4"/>
      <c r="J15" s="4"/>
      <c r="K15" s="4"/>
      <c r="L15" s="4"/>
      <c r="M15" s="4"/>
      <c r="N15" s="4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x14ac:dyDescent="0.2">
      <c r="A16" s="4"/>
      <c r="B16" s="39">
        <f>'Pasting area'!N18</f>
        <v>3</v>
      </c>
      <c r="C16" s="40">
        <f>'Pasting area'!O18</f>
        <v>2</v>
      </c>
      <c r="D16" s="40">
        <f>'Pasting area'!P18</f>
        <v>1</v>
      </c>
      <c r="E16" s="40">
        <f>'Pasting area'!Q18</f>
        <v>4</v>
      </c>
      <c r="F16" s="4"/>
      <c r="G16" s="4"/>
      <c r="H16" s="4"/>
      <c r="I16" s="4"/>
      <c r="J16" s="4"/>
      <c r="K16" s="4"/>
      <c r="L16" s="4"/>
      <c r="M16" s="4"/>
      <c r="N16" s="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x14ac:dyDescent="0.2">
      <c r="A17" s="4"/>
      <c r="B17" s="39">
        <f>'Pasting area'!N19</f>
        <v>4</v>
      </c>
      <c r="C17" s="40">
        <f>'Pasting area'!O19</f>
        <v>2</v>
      </c>
      <c r="D17" s="40">
        <f>'Pasting area'!P19</f>
        <v>1</v>
      </c>
      <c r="E17" s="40">
        <f>'Pasting area'!Q19</f>
        <v>3</v>
      </c>
      <c r="F17" s="4"/>
      <c r="G17" s="4"/>
      <c r="H17" s="4"/>
      <c r="I17" s="4"/>
      <c r="J17" s="4"/>
      <c r="K17" s="4"/>
      <c r="L17" s="4"/>
      <c r="M17" s="4"/>
      <c r="N17" s="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x14ac:dyDescent="0.2">
      <c r="A18" s="4"/>
      <c r="B18" s="39">
        <f>'Pasting area'!N20</f>
        <v>4</v>
      </c>
      <c r="C18" s="40">
        <f>'Pasting area'!O20</f>
        <v>2</v>
      </c>
      <c r="D18" s="40">
        <f>'Pasting area'!P20</f>
        <v>1</v>
      </c>
      <c r="E18" s="40">
        <f>'Pasting area'!Q20</f>
        <v>3</v>
      </c>
      <c r="F18" s="4"/>
      <c r="G18" s="4"/>
      <c r="H18" s="4"/>
      <c r="I18" s="4"/>
      <c r="J18" s="4"/>
      <c r="K18" s="4"/>
      <c r="L18" s="4"/>
      <c r="M18" s="4"/>
      <c r="N18" s="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x14ac:dyDescent="0.2">
      <c r="A19" s="4"/>
      <c r="B19" s="39">
        <f>'Pasting area'!N21</f>
        <v>4</v>
      </c>
      <c r="C19" s="40">
        <f>'Pasting area'!O21</f>
        <v>2</v>
      </c>
      <c r="D19" s="40">
        <f>'Pasting area'!P21</f>
        <v>1</v>
      </c>
      <c r="E19" s="40">
        <f>'Pasting area'!Q21</f>
        <v>3</v>
      </c>
      <c r="F19" s="4"/>
      <c r="G19" s="4"/>
      <c r="H19" s="4"/>
      <c r="I19" s="4"/>
      <c r="J19" s="4"/>
      <c r="K19" s="4"/>
      <c r="L19" s="4"/>
      <c r="M19" s="4"/>
      <c r="N19" s="4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x14ac:dyDescent="0.2">
      <c r="A20" s="4"/>
      <c r="B20" s="39"/>
      <c r="C20" s="40">
        <f>'Pasting area'!O22</f>
        <v>2</v>
      </c>
      <c r="D20" s="40">
        <f>'Pasting area'!P22</f>
        <v>1</v>
      </c>
      <c r="E20" s="40"/>
      <c r="F20" s="4"/>
      <c r="G20" s="4"/>
      <c r="H20" s="4"/>
      <c r="I20" s="4"/>
      <c r="J20" s="4"/>
      <c r="K20" s="4"/>
      <c r="L20" s="4"/>
      <c r="M20" s="4"/>
      <c r="N20" s="4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7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7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7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7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7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7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7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7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7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7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7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7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7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7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7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7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7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7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7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7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7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7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7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7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7" x14ac:dyDescent="0.2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7" x14ac:dyDescent="0.2">
      <c r="A63" s="1"/>
      <c r="B63" s="4"/>
      <c r="C63" s="4"/>
      <c r="D63" s="4"/>
      <c r="E63" s="4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x14ac:dyDescent="0.2">
      <c r="A64" s="1"/>
      <c r="B64" s="4"/>
      <c r="C64" s="4"/>
      <c r="D64" s="4"/>
      <c r="E64" s="4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x14ac:dyDescent="0.2">
      <c r="A65" s="1"/>
      <c r="B65" s="4"/>
      <c r="C65" s="4"/>
      <c r="D65" s="4"/>
      <c r="E65" s="4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:37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:37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37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7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7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7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7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37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37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37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25"/>
  <sheetViews>
    <sheetView topLeftCell="G7" workbookViewId="0">
      <selection activeCell="D30" sqref="D29:D30"/>
    </sheetView>
  </sheetViews>
  <sheetFormatPr defaultRowHeight="12" x14ac:dyDescent="0.2"/>
  <cols>
    <col min="1" max="1" width="1.5" customWidth="1"/>
  </cols>
  <sheetData>
    <row r="1" spans="1:29" ht="12.75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.75" thickTop="1" x14ac:dyDescent="0.2">
      <c r="A2" s="1"/>
      <c r="B2" s="41" t="str">
        <f>'Pasting area'!I4</f>
        <v>Al Wood</v>
      </c>
      <c r="C2" s="42" t="str">
        <f>'Pasting area'!J4</f>
        <v>Clive Harland</v>
      </c>
      <c r="D2" s="42" t="str">
        <f>'Pasting area'!K4</f>
        <v>Mike Dadson</v>
      </c>
      <c r="E2" s="42" t="str">
        <f>'Pasting area'!L4</f>
        <v>Tony Baldock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x14ac:dyDescent="0.2">
      <c r="A3" s="1"/>
      <c r="B3" s="43">
        <f>'Pasting area'!I5</f>
        <v>10.148</v>
      </c>
      <c r="C3" s="44">
        <f>'Pasting area'!J5</f>
        <v>10.228</v>
      </c>
      <c r="D3" s="44">
        <f>'Pasting area'!K5</f>
        <v>9.1950000000000003</v>
      </c>
      <c r="E3" s="44">
        <f>'Pasting area'!L5</f>
        <v>9.7889999999999997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x14ac:dyDescent="0.2">
      <c r="A4" s="1"/>
      <c r="B4" s="43">
        <f>'Pasting area'!I6</f>
        <v>19.690999999999999</v>
      </c>
      <c r="C4" s="44">
        <f>'Pasting area'!J6</f>
        <v>20.091000000000001</v>
      </c>
      <c r="D4" s="44">
        <f>'Pasting area'!K6</f>
        <v>18.266999999999999</v>
      </c>
      <c r="E4" s="44">
        <f>'Pasting area'!L6</f>
        <v>21.561999999999998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x14ac:dyDescent="0.2">
      <c r="A5" s="1"/>
      <c r="B5" s="43">
        <f>'Pasting area'!I7</f>
        <v>28.975000000000001</v>
      </c>
      <c r="C5" s="44">
        <f>'Pasting area'!J7</f>
        <v>29.678000000000001</v>
      </c>
      <c r="D5" s="44">
        <f>'Pasting area'!K7</f>
        <v>27.468</v>
      </c>
      <c r="E5" s="44">
        <f>'Pasting area'!L7</f>
        <v>32.450999999999993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x14ac:dyDescent="0.2">
      <c r="A6" s="1"/>
      <c r="B6" s="43">
        <f>'Pasting area'!I8</f>
        <v>37.96</v>
      </c>
      <c r="C6" s="44">
        <f>'Pasting area'!J8</f>
        <v>39.231999999999999</v>
      </c>
      <c r="D6" s="44">
        <f>'Pasting area'!K8</f>
        <v>36.561999999999998</v>
      </c>
      <c r="E6" s="44">
        <f>'Pasting area'!L8</f>
        <v>42.59899999999999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x14ac:dyDescent="0.2">
      <c r="A7" s="1"/>
      <c r="B7" s="43">
        <f>'Pasting area'!I9</f>
        <v>47.085000000000001</v>
      </c>
      <c r="C7" s="44">
        <f>'Pasting area'!J9</f>
        <v>48.706000000000003</v>
      </c>
      <c r="D7" s="44">
        <f>'Pasting area'!K9</f>
        <v>45.815999999999995</v>
      </c>
      <c r="E7" s="44">
        <f>'Pasting area'!L9</f>
        <v>52.913999999999987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x14ac:dyDescent="0.2">
      <c r="A8" s="1"/>
      <c r="B8" s="43">
        <f>'Pasting area'!I10</f>
        <v>59.642000000000003</v>
      </c>
      <c r="C8" s="44">
        <f>'Pasting area'!J10</f>
        <v>58.288000000000004</v>
      </c>
      <c r="D8" s="44">
        <f>'Pasting area'!K10</f>
        <v>54.950999999999993</v>
      </c>
      <c r="E8" s="44">
        <f>'Pasting area'!L10</f>
        <v>63.091999999999985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x14ac:dyDescent="0.2">
      <c r="A9" s="1"/>
      <c r="B9" s="43">
        <f>'Pasting area'!I11</f>
        <v>69.375</v>
      </c>
      <c r="C9" s="44">
        <f>'Pasting area'!J11</f>
        <v>67.915000000000006</v>
      </c>
      <c r="D9" s="44">
        <f>'Pasting area'!K11</f>
        <v>64.495999999999995</v>
      </c>
      <c r="E9" s="44">
        <f>'Pasting area'!L11</f>
        <v>73.24199999999999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x14ac:dyDescent="0.2">
      <c r="A10" s="1"/>
      <c r="B10" s="43">
        <f>'Pasting area'!I12</f>
        <v>78.897000000000006</v>
      </c>
      <c r="C10" s="44">
        <f>'Pasting area'!J12</f>
        <v>77.442000000000007</v>
      </c>
      <c r="D10" s="44">
        <f>'Pasting area'!K12</f>
        <v>74.155999999999992</v>
      </c>
      <c r="E10" s="44">
        <f>'Pasting area'!L12</f>
        <v>84.097999999999985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x14ac:dyDescent="0.2">
      <c r="A11" s="1"/>
      <c r="B11" s="43">
        <f>'Pasting area'!I13</f>
        <v>88.553000000000011</v>
      </c>
      <c r="C11" s="44">
        <f>'Pasting area'!J13</f>
        <v>87.236000000000004</v>
      </c>
      <c r="D11" s="44">
        <f>'Pasting area'!K13</f>
        <v>83.803999999999988</v>
      </c>
      <c r="E11" s="44">
        <f>'Pasting area'!L13</f>
        <v>93.912999999999982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x14ac:dyDescent="0.2">
      <c r="A12" s="1"/>
      <c r="B12" s="43">
        <f>'Pasting area'!I14</f>
        <v>98.101000000000013</v>
      </c>
      <c r="C12" s="44">
        <f>'Pasting area'!J14</f>
        <v>96.993000000000009</v>
      </c>
      <c r="D12" s="44">
        <f>'Pasting area'!K14</f>
        <v>96.49499999999999</v>
      </c>
      <c r="E12" s="44">
        <f>'Pasting area'!L14</f>
        <v>103.37499999999999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x14ac:dyDescent="0.2">
      <c r="A13" s="1"/>
      <c r="B13" s="43">
        <f>'Pasting area'!I15</f>
        <v>109.99400000000001</v>
      </c>
      <c r="C13" s="44">
        <f>'Pasting area'!J15</f>
        <v>106.70700000000001</v>
      </c>
      <c r="D13" s="44">
        <f>'Pasting area'!K15</f>
        <v>106.32899999999999</v>
      </c>
      <c r="E13" s="44">
        <f>'Pasting area'!L15</f>
        <v>112.52899999999998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x14ac:dyDescent="0.2">
      <c r="A14" s="1"/>
      <c r="B14" s="43">
        <f>'Pasting area'!I16</f>
        <v>119.27700000000002</v>
      </c>
      <c r="C14" s="44">
        <f>'Pasting area'!J16</f>
        <v>116.22200000000001</v>
      </c>
      <c r="D14" s="44">
        <f>'Pasting area'!K16</f>
        <v>115.899</v>
      </c>
      <c r="E14" s="44">
        <f>'Pasting area'!L16</f>
        <v>121.51999999999998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x14ac:dyDescent="0.2">
      <c r="A15" s="1"/>
      <c r="B15" s="43">
        <f>'Pasting area'!I17</f>
        <v>128.70200000000003</v>
      </c>
      <c r="C15" s="44">
        <f>'Pasting area'!J17</f>
        <v>125.673</v>
      </c>
      <c r="D15" s="44">
        <f>'Pasting area'!K17</f>
        <v>125.271</v>
      </c>
      <c r="E15" s="44">
        <f>'Pasting area'!L17</f>
        <v>130.58999999999997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x14ac:dyDescent="0.2">
      <c r="A16" s="1"/>
      <c r="B16" s="43">
        <f>'Pasting area'!I18</f>
        <v>138.11500000000004</v>
      </c>
      <c r="C16" s="44">
        <f>'Pasting area'!J18</f>
        <v>135.15800000000002</v>
      </c>
      <c r="D16" s="44">
        <f>'Pasting area'!K18</f>
        <v>134.47200000000001</v>
      </c>
      <c r="E16" s="44">
        <f>'Pasting area'!L18</f>
        <v>139.63399999999999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x14ac:dyDescent="0.2">
      <c r="A17" s="1"/>
      <c r="B17" s="43">
        <f>'Pasting area'!I19</f>
        <v>148.82900000000004</v>
      </c>
      <c r="C17" s="44">
        <f>'Pasting area'!J19</f>
        <v>144.70100000000002</v>
      </c>
      <c r="D17" s="44">
        <f>'Pasting area'!K19</f>
        <v>143.67600000000002</v>
      </c>
      <c r="E17" s="44">
        <f>'Pasting area'!L19</f>
        <v>148.67499999999998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x14ac:dyDescent="0.2">
      <c r="A18" s="1"/>
      <c r="B18" s="43">
        <f>'Pasting area'!I20</f>
        <v>160.84600000000003</v>
      </c>
      <c r="C18" s="44">
        <f>'Pasting area'!J20</f>
        <v>154.19800000000004</v>
      </c>
      <c r="D18" s="44">
        <f>'Pasting area'!K20</f>
        <v>152.93900000000002</v>
      </c>
      <c r="E18" s="44">
        <f>'Pasting area'!L20</f>
        <v>157.78299999999999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x14ac:dyDescent="0.2">
      <c r="A19" s="1"/>
      <c r="B19" s="43">
        <f>'Pasting area'!I21</f>
        <v>170.47500000000002</v>
      </c>
      <c r="C19" s="44">
        <f>'Pasting area'!J21</f>
        <v>163.57300000000004</v>
      </c>
      <c r="D19" s="44">
        <f>'Pasting area'!K21</f>
        <v>162.21900000000002</v>
      </c>
      <c r="E19" s="44">
        <f>'Pasting area'!L21</f>
        <v>168.52999999999997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x14ac:dyDescent="0.2">
      <c r="A20" s="1"/>
      <c r="B20" s="43"/>
      <c r="C20" s="44">
        <f>'Pasting area'!J22</f>
        <v>172.97300000000004</v>
      </c>
      <c r="D20" s="44">
        <f>'Pasting area'!K22</f>
        <v>171.66100000000003</v>
      </c>
      <c r="E20" s="44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x14ac:dyDescent="0.2">
      <c r="A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x14ac:dyDescent="0.2">
      <c r="A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x14ac:dyDescent="0.2">
      <c r="A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x14ac:dyDescent="0.2">
      <c r="A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x14ac:dyDescent="0.2">
      <c r="A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x14ac:dyDescent="0.2">
      <c r="A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x14ac:dyDescent="0.2">
      <c r="A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x14ac:dyDescent="0.2">
      <c r="A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x14ac:dyDescent="0.2">
      <c r="A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x14ac:dyDescent="0.2">
      <c r="A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x14ac:dyDescent="0.2">
      <c r="A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x14ac:dyDescent="0.2">
      <c r="A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x14ac:dyDescent="0.2">
      <c r="A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x14ac:dyDescent="0.2">
      <c r="A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x14ac:dyDescent="0.2">
      <c r="A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x14ac:dyDescent="0.2">
      <c r="A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x14ac:dyDescent="0.2">
      <c r="A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x14ac:dyDescent="0.2">
      <c r="A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x14ac:dyDescent="0.2">
      <c r="A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x14ac:dyDescent="0.2">
      <c r="A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x14ac:dyDescent="0.2">
      <c r="A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x14ac:dyDescent="0.2">
      <c r="A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x14ac:dyDescent="0.2">
      <c r="A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x14ac:dyDescent="0.2">
      <c r="A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x14ac:dyDescent="0.2">
      <c r="A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x14ac:dyDescent="0.2">
      <c r="A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x14ac:dyDescent="0.2">
      <c r="A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x14ac:dyDescent="0.2">
      <c r="A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x14ac:dyDescent="0.2">
      <c r="A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x14ac:dyDescent="0.2">
      <c r="A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x14ac:dyDescent="0.2">
      <c r="A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x14ac:dyDescent="0.2">
      <c r="A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x14ac:dyDescent="0.2">
      <c r="A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x14ac:dyDescent="0.2">
      <c r="A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x14ac:dyDescent="0.2">
      <c r="A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x14ac:dyDescent="0.2">
      <c r="A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x14ac:dyDescent="0.2">
      <c r="A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x14ac:dyDescent="0.2">
      <c r="A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x14ac:dyDescent="0.2">
      <c r="A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x14ac:dyDescent="0.2">
      <c r="A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x14ac:dyDescent="0.2">
      <c r="A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x14ac:dyDescent="0.2">
      <c r="A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501"/>
  <sheetViews>
    <sheetView topLeftCell="A7" workbookViewId="0">
      <selection activeCell="G20" activeCellId="1" sqref="C20:D20 G20"/>
    </sheetView>
  </sheetViews>
  <sheetFormatPr defaultRowHeight="12" x14ac:dyDescent="0.2"/>
  <sheetData>
    <row r="1" spans="1:94" ht="12.75" thickBo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</row>
    <row r="2" spans="1:94" ht="12.75" thickTop="1" x14ac:dyDescent="0.2">
      <c r="A2" s="4"/>
      <c r="B2" s="45" t="str">
        <f>'Pasting area'!B4</f>
        <v>Lap</v>
      </c>
      <c r="C2" s="46">
        <f>'Pasting area'!C4</f>
        <v>0</v>
      </c>
      <c r="D2" s="46" t="str">
        <f>'Pasting area'!D4</f>
        <v>Al Wood</v>
      </c>
      <c r="E2" s="46" t="str">
        <f>'Pasting area'!E4</f>
        <v>Clive Harland</v>
      </c>
      <c r="F2" s="46" t="str">
        <f>'Pasting area'!F4</f>
        <v>Mike Dadson</v>
      </c>
      <c r="G2" s="46" t="str">
        <f>'Pasting area'!G4</f>
        <v>Tony Baldock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</row>
    <row r="3" spans="1:94" x14ac:dyDescent="0.2">
      <c r="A3" s="4"/>
      <c r="B3" s="47">
        <f>'Pasting area'!B5</f>
        <v>1</v>
      </c>
      <c r="C3" s="48">
        <f>'Pasting area'!C5</f>
        <v>0</v>
      </c>
      <c r="D3" s="48">
        <f>'Pasting area'!D5</f>
        <v>10.148</v>
      </c>
      <c r="E3" s="48">
        <f>'Pasting area'!E5</f>
        <v>10.228</v>
      </c>
      <c r="F3" s="48">
        <f>'Pasting area'!F5</f>
        <v>9.1950000000000003</v>
      </c>
      <c r="G3" s="48">
        <f>'Pasting area'!G5</f>
        <v>9.7889999999999997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</row>
    <row r="4" spans="1:94" x14ac:dyDescent="0.2">
      <c r="A4" s="4"/>
      <c r="B4" s="47">
        <f>'Pasting area'!B6</f>
        <v>2</v>
      </c>
      <c r="C4" s="48">
        <f>'Pasting area'!C6</f>
        <v>0</v>
      </c>
      <c r="D4" s="48">
        <f>'Pasting area'!D6</f>
        <v>9.5429999999999993</v>
      </c>
      <c r="E4" s="48">
        <f>'Pasting area'!E6</f>
        <v>9.8629999999999995</v>
      </c>
      <c r="F4" s="48">
        <f>'Pasting area'!F6</f>
        <v>9.0719999999999992</v>
      </c>
      <c r="G4" s="48">
        <f>'Pasting area'!G6</f>
        <v>11.773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</row>
    <row r="5" spans="1:94" x14ac:dyDescent="0.2">
      <c r="A5" s="4"/>
      <c r="B5" s="47">
        <f>'Pasting area'!B7</f>
        <v>3</v>
      </c>
      <c r="C5" s="48">
        <f>'Pasting area'!C7</f>
        <v>0</v>
      </c>
      <c r="D5" s="48">
        <f>'Pasting area'!D7</f>
        <v>9.2840000000000007</v>
      </c>
      <c r="E5" s="48">
        <f>'Pasting area'!E7</f>
        <v>9.5869999999999997</v>
      </c>
      <c r="F5" s="48">
        <f>'Pasting area'!F7</f>
        <v>9.2010000000000005</v>
      </c>
      <c r="G5" s="48">
        <f>'Pasting area'!G7</f>
        <v>10.888999999999999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</row>
    <row r="6" spans="1:94" x14ac:dyDescent="0.2">
      <c r="A6" s="4"/>
      <c r="B6" s="47">
        <f>'Pasting area'!B8</f>
        <v>4</v>
      </c>
      <c r="C6" s="48">
        <f>'Pasting area'!C8</f>
        <v>0</v>
      </c>
      <c r="D6" s="48">
        <f>'Pasting area'!D8</f>
        <v>8.9849999999999994</v>
      </c>
      <c r="E6" s="48">
        <f>'Pasting area'!E8</f>
        <v>9.5540000000000003</v>
      </c>
      <c r="F6" s="48">
        <f>'Pasting area'!F8</f>
        <v>9.0939999999999994</v>
      </c>
      <c r="G6" s="48">
        <f>'Pasting area'!G8</f>
        <v>10.148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</row>
    <row r="7" spans="1:94" x14ac:dyDescent="0.2">
      <c r="A7" s="4"/>
      <c r="B7" s="47">
        <f>'Pasting area'!B9</f>
        <v>5</v>
      </c>
      <c r="C7" s="48">
        <f>'Pasting area'!C9</f>
        <v>0</v>
      </c>
      <c r="D7" s="48">
        <f>'Pasting area'!D9</f>
        <v>9.125</v>
      </c>
      <c r="E7" s="48">
        <f>'Pasting area'!E9</f>
        <v>9.4740000000000002</v>
      </c>
      <c r="F7" s="48">
        <f>'Pasting area'!F9</f>
        <v>9.2539999999999996</v>
      </c>
      <c r="G7" s="48">
        <f>'Pasting area'!G9</f>
        <v>10.315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</row>
    <row r="8" spans="1:94" x14ac:dyDescent="0.2">
      <c r="A8" s="4"/>
      <c r="B8" s="47">
        <f>'Pasting area'!B10</f>
        <v>6</v>
      </c>
      <c r="C8" s="48">
        <f>'Pasting area'!C10</f>
        <v>0</v>
      </c>
      <c r="D8" s="48">
        <f>'Pasting area'!D10</f>
        <v>12.557</v>
      </c>
      <c r="E8" s="48">
        <f>'Pasting area'!E10</f>
        <v>9.5820000000000007</v>
      </c>
      <c r="F8" s="48">
        <f>'Pasting area'!F10</f>
        <v>9.1349999999999998</v>
      </c>
      <c r="G8" s="48">
        <f>'Pasting area'!G10</f>
        <v>10.178000000000001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</row>
    <row r="9" spans="1:94" x14ac:dyDescent="0.2">
      <c r="A9" s="4"/>
      <c r="B9" s="47">
        <f>'Pasting area'!B11</f>
        <v>7</v>
      </c>
      <c r="C9" s="48">
        <f>'Pasting area'!C11</f>
        <v>0</v>
      </c>
      <c r="D9" s="48">
        <f>'Pasting area'!D11</f>
        <v>9.7330000000000005</v>
      </c>
      <c r="E9" s="48">
        <f>'Pasting area'!E11</f>
        <v>9.6270000000000007</v>
      </c>
      <c r="F9" s="48">
        <f>'Pasting area'!F11</f>
        <v>9.5449999999999999</v>
      </c>
      <c r="G9" s="48">
        <f>'Pasting area'!G11</f>
        <v>10.15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</row>
    <row r="10" spans="1:94" x14ac:dyDescent="0.2">
      <c r="A10" s="4"/>
      <c r="B10" s="47">
        <f>'Pasting area'!B12</f>
        <v>8</v>
      </c>
      <c r="C10" s="48">
        <f>'Pasting area'!C12</f>
        <v>0</v>
      </c>
      <c r="D10" s="48">
        <f>'Pasting area'!D12</f>
        <v>9.5220000000000002</v>
      </c>
      <c r="E10" s="48">
        <f>'Pasting area'!E12</f>
        <v>9.5269999999999992</v>
      </c>
      <c r="F10" s="48">
        <f>'Pasting area'!F12</f>
        <v>9.66</v>
      </c>
      <c r="G10" s="48">
        <f>'Pasting area'!G12</f>
        <v>10.856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</row>
    <row r="11" spans="1:94" x14ac:dyDescent="0.2">
      <c r="A11" s="4"/>
      <c r="B11" s="47">
        <f>'Pasting area'!B13</f>
        <v>9</v>
      </c>
      <c r="C11" s="48">
        <f>'Pasting area'!C13</f>
        <v>0</v>
      </c>
      <c r="D11" s="48">
        <f>'Pasting area'!D13</f>
        <v>9.6560000000000006</v>
      </c>
      <c r="E11" s="48">
        <f>'Pasting area'!E13</f>
        <v>9.7940000000000005</v>
      </c>
      <c r="F11" s="48">
        <f>'Pasting area'!F13</f>
        <v>9.6479999999999997</v>
      </c>
      <c r="G11" s="48">
        <f>'Pasting area'!G13</f>
        <v>9.8149999999999995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</row>
    <row r="12" spans="1:94" x14ac:dyDescent="0.2">
      <c r="A12" s="4"/>
      <c r="B12" s="47">
        <f>'Pasting area'!B14</f>
        <v>10</v>
      </c>
      <c r="C12" s="48">
        <f>'Pasting area'!C14</f>
        <v>0</v>
      </c>
      <c r="D12" s="48">
        <f>'Pasting area'!D14</f>
        <v>9.548</v>
      </c>
      <c r="E12" s="48">
        <f>'Pasting area'!E14</f>
        <v>9.7569999999999997</v>
      </c>
      <c r="F12" s="48">
        <f>'Pasting area'!F14</f>
        <v>12.691000000000001</v>
      </c>
      <c r="G12" s="48">
        <f>'Pasting area'!G14</f>
        <v>9.4619999999999997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</row>
    <row r="13" spans="1:94" x14ac:dyDescent="0.2">
      <c r="A13" s="4"/>
      <c r="B13" s="47">
        <f>'Pasting area'!B15</f>
        <v>11</v>
      </c>
      <c r="C13" s="48">
        <f>'Pasting area'!C15</f>
        <v>0</v>
      </c>
      <c r="D13" s="48">
        <f>'Pasting area'!D15</f>
        <v>11.893000000000001</v>
      </c>
      <c r="E13" s="48">
        <f>'Pasting area'!E15</f>
        <v>9.7140000000000004</v>
      </c>
      <c r="F13" s="48">
        <f>'Pasting area'!F15</f>
        <v>9.8339999999999996</v>
      </c>
      <c r="G13" s="48">
        <f>'Pasting area'!G15</f>
        <v>9.1539999999999999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</row>
    <row r="14" spans="1:94" x14ac:dyDescent="0.2">
      <c r="A14" s="4"/>
      <c r="B14" s="47">
        <f>'Pasting area'!B16</f>
        <v>12</v>
      </c>
      <c r="C14" s="48">
        <f>'Pasting area'!C16</f>
        <v>0</v>
      </c>
      <c r="D14" s="48">
        <f>'Pasting area'!D16</f>
        <v>9.2829999999999995</v>
      </c>
      <c r="E14" s="48">
        <f>'Pasting area'!E16</f>
        <v>9.5150000000000006</v>
      </c>
      <c r="F14" s="48">
        <f>'Pasting area'!F16</f>
        <v>9.57</v>
      </c>
      <c r="G14" s="48">
        <f>'Pasting area'!G16</f>
        <v>8.9909999999999997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</row>
    <row r="15" spans="1:94" x14ac:dyDescent="0.2">
      <c r="A15" s="4"/>
      <c r="B15" s="47">
        <f>'Pasting area'!B17</f>
        <v>13</v>
      </c>
      <c r="C15" s="48">
        <f>'Pasting area'!C17</f>
        <v>0</v>
      </c>
      <c r="D15" s="48">
        <f>'Pasting area'!D17</f>
        <v>9.4250000000000007</v>
      </c>
      <c r="E15" s="48">
        <f>'Pasting area'!E17</f>
        <v>9.4510000000000005</v>
      </c>
      <c r="F15" s="48">
        <f>'Pasting area'!F17</f>
        <v>9.3719999999999999</v>
      </c>
      <c r="G15" s="48">
        <f>'Pasting area'!G17</f>
        <v>9.07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</row>
    <row r="16" spans="1:94" x14ac:dyDescent="0.2">
      <c r="A16" s="4"/>
      <c r="B16" s="47">
        <f>'Pasting area'!B18</f>
        <v>14</v>
      </c>
      <c r="C16" s="48">
        <f>'Pasting area'!C18</f>
        <v>0</v>
      </c>
      <c r="D16" s="48">
        <f>'Pasting area'!D18</f>
        <v>9.4130000000000003</v>
      </c>
      <c r="E16" s="48">
        <f>'Pasting area'!E18</f>
        <v>9.4849999999999994</v>
      </c>
      <c r="F16" s="48">
        <f>'Pasting area'!F18</f>
        <v>9.2010000000000005</v>
      </c>
      <c r="G16" s="48">
        <f>'Pasting area'!G18</f>
        <v>9.0440000000000005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</row>
    <row r="17" spans="1:94" x14ac:dyDescent="0.2">
      <c r="A17" s="4"/>
      <c r="B17" s="47">
        <f>'Pasting area'!B19</f>
        <v>15</v>
      </c>
      <c r="C17" s="48">
        <f>'Pasting area'!C19</f>
        <v>0</v>
      </c>
      <c r="D17" s="48">
        <f>'Pasting area'!D19</f>
        <v>10.714</v>
      </c>
      <c r="E17" s="48">
        <f>'Pasting area'!E19</f>
        <v>9.5429999999999993</v>
      </c>
      <c r="F17" s="48">
        <f>'Pasting area'!F19</f>
        <v>9.2040000000000006</v>
      </c>
      <c r="G17" s="48">
        <f>'Pasting area'!G19</f>
        <v>9.0410000000000004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</row>
    <row r="18" spans="1:94" x14ac:dyDescent="0.2">
      <c r="A18" s="4"/>
      <c r="B18" s="47">
        <f>'Pasting area'!B20</f>
        <v>16</v>
      </c>
      <c r="C18" s="48">
        <f>'Pasting area'!C20</f>
        <v>0</v>
      </c>
      <c r="D18" s="48">
        <f>'Pasting area'!D20</f>
        <v>12.016999999999999</v>
      </c>
      <c r="E18" s="48">
        <f>'Pasting area'!E20</f>
        <v>9.4969999999999999</v>
      </c>
      <c r="F18" s="48">
        <f>'Pasting area'!F20</f>
        <v>9.2629999999999999</v>
      </c>
      <c r="G18" s="48">
        <f>'Pasting area'!G20</f>
        <v>9.1080000000000005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</row>
    <row r="19" spans="1:94" x14ac:dyDescent="0.2">
      <c r="A19" s="4"/>
      <c r="B19" s="47">
        <f>'Pasting area'!B21</f>
        <v>17</v>
      </c>
      <c r="C19" s="48">
        <f>'Pasting area'!C21</f>
        <v>0</v>
      </c>
      <c r="D19" s="48">
        <f>'Pasting area'!D21</f>
        <v>9.6289999999999996</v>
      </c>
      <c r="E19" s="48">
        <f>'Pasting area'!E21</f>
        <v>9.375</v>
      </c>
      <c r="F19" s="48">
        <f>'Pasting area'!F21</f>
        <v>9.2799999999999994</v>
      </c>
      <c r="G19" s="48">
        <f>'Pasting area'!G21</f>
        <v>10.747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</row>
    <row r="20" spans="1:94" x14ac:dyDescent="0.2">
      <c r="A20" s="4"/>
      <c r="B20" s="47">
        <f>'Pasting area'!B22</f>
        <v>18</v>
      </c>
      <c r="C20" s="48"/>
      <c r="D20" s="48"/>
      <c r="E20" s="48">
        <f>'Pasting area'!E22</f>
        <v>9.4</v>
      </c>
      <c r="F20" s="48">
        <f>'Pasting area'!F22</f>
        <v>9.4420000000000002</v>
      </c>
      <c r="G20" s="48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</row>
    <row r="21" spans="1:94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</row>
    <row r="22" spans="1:94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</row>
    <row r="23" spans="1:94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</row>
    <row r="24" spans="1:94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</row>
    <row r="25" spans="1:94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</row>
    <row r="26" spans="1:94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</row>
    <row r="27" spans="1:94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</row>
    <row r="28" spans="1:94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</row>
    <row r="29" spans="1:94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</row>
    <row r="30" spans="1:94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</row>
    <row r="31" spans="1:94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</row>
    <row r="32" spans="1:94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</row>
    <row r="33" spans="1:94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</row>
    <row r="34" spans="1:94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</row>
    <row r="35" spans="1:94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</row>
    <row r="36" spans="1:94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</row>
    <row r="37" spans="1:94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</row>
    <row r="38" spans="1:94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</row>
    <row r="39" spans="1:94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</row>
    <row r="40" spans="1:94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</row>
    <row r="41" spans="1:94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</row>
    <row r="42" spans="1:94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</row>
    <row r="43" spans="1:94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</row>
    <row r="44" spans="1:94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</row>
    <row r="45" spans="1:94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</row>
    <row r="46" spans="1:94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</row>
    <row r="47" spans="1:94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</row>
    <row r="48" spans="1:94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</row>
    <row r="49" spans="1:94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</row>
    <row r="50" spans="1:94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</row>
    <row r="51" spans="1:94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</row>
    <row r="52" spans="1:94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</row>
    <row r="53" spans="1:94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</row>
    <row r="54" spans="1:94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</row>
    <row r="55" spans="1:94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</row>
    <row r="56" spans="1:94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</row>
    <row r="57" spans="1:94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</row>
    <row r="58" spans="1:94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</row>
    <row r="59" spans="1:94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</row>
    <row r="60" spans="1:94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</row>
    <row r="61" spans="1:94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</row>
    <row r="62" spans="1:94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</row>
    <row r="63" spans="1:94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</row>
    <row r="64" spans="1:94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</row>
    <row r="65" spans="1:94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</row>
    <row r="66" spans="1:94" x14ac:dyDescent="0.2">
      <c r="A66" s="4"/>
      <c r="B66" s="1"/>
      <c r="C66" s="1"/>
      <c r="D66" s="1"/>
      <c r="E66" s="1"/>
      <c r="F66" s="1"/>
      <c r="G66" s="1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</row>
    <row r="67" spans="1:94" x14ac:dyDescent="0.2">
      <c r="A67" s="4"/>
      <c r="B67" s="1"/>
      <c r="C67" s="1"/>
      <c r="D67" s="1"/>
      <c r="E67" s="1"/>
      <c r="F67" s="1"/>
      <c r="G67" s="1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</row>
    <row r="68" spans="1:94" x14ac:dyDescent="0.2">
      <c r="A68" s="4"/>
      <c r="B68" s="1"/>
      <c r="C68" s="1"/>
      <c r="D68" s="1"/>
      <c r="E68" s="1"/>
      <c r="F68" s="1"/>
      <c r="G68" s="1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</row>
    <row r="69" spans="1:94" x14ac:dyDescent="0.2">
      <c r="A69" s="4"/>
      <c r="B69" s="1"/>
      <c r="C69" s="1"/>
      <c r="D69" s="1"/>
      <c r="E69" s="1"/>
      <c r="F69" s="1"/>
      <c r="G69" s="1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</row>
    <row r="70" spans="1:94" x14ac:dyDescent="0.2">
      <c r="A70" s="4"/>
      <c r="B70" s="1"/>
      <c r="C70" s="1"/>
      <c r="D70" s="1"/>
      <c r="E70" s="1"/>
      <c r="F70" s="1"/>
      <c r="G70" s="1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</row>
    <row r="71" spans="1:94" x14ac:dyDescent="0.2">
      <c r="A71" s="4"/>
      <c r="B71" s="1"/>
      <c r="C71" s="1"/>
      <c r="D71" s="1"/>
      <c r="E71" s="1"/>
      <c r="F71" s="1"/>
      <c r="G71" s="1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</row>
    <row r="72" spans="1:94" x14ac:dyDescent="0.2">
      <c r="A72" s="4"/>
      <c r="B72" s="1"/>
      <c r="C72" s="1"/>
      <c r="D72" s="1"/>
      <c r="E72" s="1"/>
      <c r="F72" s="1"/>
      <c r="G72" s="1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</row>
    <row r="73" spans="1:94" x14ac:dyDescent="0.2">
      <c r="A73" s="4"/>
      <c r="B73" s="1"/>
      <c r="C73" s="1"/>
      <c r="D73" s="1"/>
      <c r="E73" s="1"/>
      <c r="F73" s="1"/>
      <c r="G73" s="1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</row>
    <row r="74" spans="1:94" x14ac:dyDescent="0.2">
      <c r="A74" s="4"/>
      <c r="B74" s="1"/>
      <c r="C74" s="1"/>
      <c r="D74" s="1"/>
      <c r="E74" s="1"/>
      <c r="F74" s="1"/>
      <c r="G74" s="1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</row>
    <row r="75" spans="1:94" x14ac:dyDescent="0.2">
      <c r="A75" s="4"/>
      <c r="B75" s="1"/>
      <c r="C75" s="1"/>
      <c r="D75" s="1"/>
      <c r="E75" s="1"/>
      <c r="F75" s="1"/>
      <c r="G75" s="1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</row>
    <row r="76" spans="1:94" x14ac:dyDescent="0.2">
      <c r="A76" s="4"/>
      <c r="B76" s="1"/>
      <c r="C76" s="1"/>
      <c r="D76" s="1"/>
      <c r="E76" s="1"/>
      <c r="F76" s="1"/>
      <c r="G76" s="1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</row>
    <row r="77" spans="1:94" x14ac:dyDescent="0.2">
      <c r="A77" s="4"/>
      <c r="B77" s="1"/>
      <c r="C77" s="1"/>
      <c r="D77" s="1"/>
      <c r="E77" s="1"/>
      <c r="F77" s="1"/>
      <c r="G77" s="1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</row>
    <row r="78" spans="1:94" x14ac:dyDescent="0.2">
      <c r="A78" s="4"/>
      <c r="B78" s="1"/>
      <c r="C78" s="1"/>
      <c r="D78" s="1"/>
      <c r="E78" s="1"/>
      <c r="F78" s="1"/>
      <c r="G78" s="1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</row>
    <row r="79" spans="1:94" x14ac:dyDescent="0.2">
      <c r="A79" s="4"/>
      <c r="B79" s="1"/>
      <c r="C79" s="1"/>
      <c r="D79" s="1"/>
      <c r="E79" s="1"/>
      <c r="F79" s="1"/>
      <c r="G79" s="1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</row>
    <row r="80" spans="1:94" x14ac:dyDescent="0.2">
      <c r="A80" s="4"/>
      <c r="B80" s="1"/>
      <c r="C80" s="1"/>
      <c r="D80" s="1"/>
      <c r="E80" s="1"/>
      <c r="F80" s="1"/>
      <c r="G80" s="1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</row>
    <row r="81" spans="1:94" x14ac:dyDescent="0.2">
      <c r="A81" s="4"/>
      <c r="B81" s="1"/>
      <c r="C81" s="1"/>
      <c r="D81" s="1"/>
      <c r="E81" s="1"/>
      <c r="F81" s="1"/>
      <c r="G81" s="1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</row>
    <row r="82" spans="1:94" x14ac:dyDescent="0.2">
      <c r="A82" s="4"/>
      <c r="B82" s="1"/>
      <c r="C82" s="1"/>
      <c r="D82" s="1"/>
      <c r="E82" s="1"/>
      <c r="F82" s="1"/>
      <c r="G82" s="1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</row>
    <row r="83" spans="1:94" x14ac:dyDescent="0.2">
      <c r="A83" s="4"/>
      <c r="B83" s="1"/>
      <c r="C83" s="1"/>
      <c r="D83" s="1"/>
      <c r="E83" s="1"/>
      <c r="F83" s="1"/>
      <c r="G83" s="1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</row>
    <row r="84" spans="1:94" x14ac:dyDescent="0.2">
      <c r="A84" s="4"/>
      <c r="B84" s="1"/>
      <c r="C84" s="1"/>
      <c r="D84" s="1"/>
      <c r="E84" s="1"/>
      <c r="F84" s="1"/>
      <c r="G84" s="1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</row>
    <row r="85" spans="1:94" x14ac:dyDescent="0.2">
      <c r="A85" s="4"/>
      <c r="B85" s="1"/>
      <c r="C85" s="1"/>
      <c r="D85" s="1"/>
      <c r="E85" s="1"/>
      <c r="F85" s="1"/>
      <c r="G85" s="1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</row>
    <row r="86" spans="1:94" x14ac:dyDescent="0.2">
      <c r="A86" s="4"/>
      <c r="B86" s="1"/>
      <c r="C86" s="1"/>
      <c r="D86" s="1"/>
      <c r="E86" s="1"/>
      <c r="F86" s="1"/>
      <c r="G86" s="1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</row>
    <row r="87" spans="1:94" x14ac:dyDescent="0.2">
      <c r="A87" s="4"/>
      <c r="B87" s="1"/>
      <c r="C87" s="1"/>
      <c r="D87" s="1"/>
      <c r="E87" s="1"/>
      <c r="F87" s="1"/>
      <c r="G87" s="1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</row>
    <row r="88" spans="1:94" x14ac:dyDescent="0.2">
      <c r="A88" s="4"/>
      <c r="B88" s="1"/>
      <c r="C88" s="1"/>
      <c r="D88" s="1"/>
      <c r="E88" s="1"/>
      <c r="F88" s="1"/>
      <c r="G88" s="1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</row>
    <row r="89" spans="1:94" x14ac:dyDescent="0.2">
      <c r="A89" s="4"/>
      <c r="B89" s="1"/>
      <c r="C89" s="1"/>
      <c r="D89" s="1"/>
      <c r="E89" s="1"/>
      <c r="F89" s="1"/>
      <c r="G89" s="1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</row>
    <row r="90" spans="1:94" x14ac:dyDescent="0.2">
      <c r="A90" s="4"/>
      <c r="B90" s="1"/>
      <c r="C90" s="1"/>
      <c r="D90" s="1"/>
      <c r="E90" s="1"/>
      <c r="F90" s="1"/>
      <c r="G90" s="1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</row>
    <row r="91" spans="1:94" x14ac:dyDescent="0.2">
      <c r="A91" s="4"/>
      <c r="B91" s="1"/>
      <c r="C91" s="1"/>
      <c r="D91" s="1"/>
      <c r="E91" s="1"/>
      <c r="F91" s="1"/>
      <c r="G91" s="1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</row>
    <row r="92" spans="1:94" x14ac:dyDescent="0.2">
      <c r="A92" s="4"/>
      <c r="B92" s="1"/>
      <c r="C92" s="1"/>
      <c r="D92" s="1"/>
      <c r="E92" s="1"/>
      <c r="F92" s="1"/>
      <c r="G92" s="1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</row>
    <row r="93" spans="1:94" x14ac:dyDescent="0.2">
      <c r="A93" s="4"/>
      <c r="B93" s="1"/>
      <c r="C93" s="1"/>
      <c r="D93" s="1"/>
      <c r="E93" s="1"/>
      <c r="F93" s="1"/>
      <c r="G93" s="1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</row>
    <row r="94" spans="1:94" x14ac:dyDescent="0.2">
      <c r="A94" s="4"/>
      <c r="B94" s="1"/>
      <c r="C94" s="1"/>
      <c r="D94" s="1"/>
      <c r="E94" s="1"/>
      <c r="F94" s="1"/>
      <c r="G94" s="1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</row>
    <row r="95" spans="1:94" x14ac:dyDescent="0.2">
      <c r="A95" s="4"/>
      <c r="B95" s="1"/>
      <c r="C95" s="1"/>
      <c r="D95" s="1"/>
      <c r="E95" s="1"/>
      <c r="F95" s="1"/>
      <c r="G95" s="1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</row>
    <row r="96" spans="1:94" x14ac:dyDescent="0.2">
      <c r="A96" s="4"/>
      <c r="B96" s="1"/>
      <c r="C96" s="1"/>
      <c r="D96" s="1"/>
      <c r="E96" s="1"/>
      <c r="F96" s="1"/>
      <c r="G96" s="1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</row>
    <row r="97" spans="1:94" x14ac:dyDescent="0.2">
      <c r="A97" s="4"/>
      <c r="B97" s="1"/>
      <c r="C97" s="1"/>
      <c r="D97" s="1"/>
      <c r="E97" s="1"/>
      <c r="F97" s="1"/>
      <c r="G97" s="1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</row>
    <row r="98" spans="1:94" x14ac:dyDescent="0.2">
      <c r="A98" s="4"/>
      <c r="B98" s="1"/>
      <c r="C98" s="1"/>
      <c r="D98" s="1"/>
      <c r="E98" s="1"/>
      <c r="F98" s="1"/>
      <c r="G98" s="1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</row>
    <row r="99" spans="1:94" x14ac:dyDescent="0.2">
      <c r="A99" s="4"/>
      <c r="B99" s="1"/>
      <c r="C99" s="1"/>
      <c r="D99" s="1"/>
      <c r="E99" s="1"/>
      <c r="F99" s="1"/>
      <c r="G99" s="1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</row>
    <row r="100" spans="1:94" x14ac:dyDescent="0.2">
      <c r="A100" s="4"/>
      <c r="B100" s="1"/>
      <c r="C100" s="1"/>
      <c r="D100" s="1"/>
      <c r="E100" s="1"/>
      <c r="F100" s="1"/>
      <c r="G100" s="1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</row>
    <row r="101" spans="1:94" x14ac:dyDescent="0.2">
      <c r="A101" s="4"/>
      <c r="B101" s="1"/>
      <c r="C101" s="1"/>
      <c r="D101" s="1"/>
      <c r="E101" s="1"/>
      <c r="F101" s="1"/>
      <c r="G101" s="1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</row>
    <row r="102" spans="1:94" x14ac:dyDescent="0.2">
      <c r="A102" s="4"/>
      <c r="B102" s="1"/>
      <c r="C102" s="1"/>
      <c r="D102" s="1"/>
      <c r="E102" s="1"/>
      <c r="F102" s="1"/>
      <c r="G102" s="1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</row>
    <row r="103" spans="1:94" x14ac:dyDescent="0.2">
      <c r="A103" s="4"/>
      <c r="B103" s="1"/>
      <c r="C103" s="1"/>
      <c r="D103" s="1"/>
      <c r="E103" s="1"/>
      <c r="F103" s="1"/>
      <c r="G103" s="1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</row>
    <row r="104" spans="1:94" x14ac:dyDescent="0.2">
      <c r="A104" s="4"/>
      <c r="B104" s="1"/>
      <c r="C104" s="1"/>
      <c r="D104" s="1"/>
      <c r="E104" s="1"/>
      <c r="F104" s="1"/>
      <c r="G104" s="1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</row>
    <row r="105" spans="1:94" x14ac:dyDescent="0.2">
      <c r="A105" s="4"/>
      <c r="B105" s="1"/>
      <c r="C105" s="1"/>
      <c r="D105" s="1"/>
      <c r="E105" s="1"/>
      <c r="F105" s="1"/>
      <c r="G105" s="1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</row>
    <row r="106" spans="1:94" x14ac:dyDescent="0.2">
      <c r="A106" s="4"/>
      <c r="B106" s="1"/>
      <c r="C106" s="1"/>
      <c r="D106" s="1"/>
      <c r="E106" s="1"/>
      <c r="F106" s="1"/>
      <c r="G106" s="1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</row>
    <row r="107" spans="1:94" x14ac:dyDescent="0.2">
      <c r="A107" s="4"/>
      <c r="B107" s="1"/>
      <c r="C107" s="1"/>
      <c r="D107" s="1"/>
      <c r="E107" s="1"/>
      <c r="F107" s="1"/>
      <c r="G107" s="1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</row>
    <row r="108" spans="1:9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</row>
    <row r="109" spans="1:9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</row>
    <row r="110" spans="1:9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</row>
    <row r="111" spans="1:9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</row>
    <row r="112" spans="1:9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</row>
    <row r="113" spans="1:9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</row>
    <row r="114" spans="1:9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</row>
    <row r="115" spans="1:9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</row>
    <row r="116" spans="1:9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</row>
    <row r="117" spans="1:9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</row>
    <row r="118" spans="1:9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</row>
    <row r="119" spans="1:9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</row>
    <row r="120" spans="1:9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</row>
    <row r="121" spans="1:9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</row>
    <row r="122" spans="1:9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</row>
    <row r="123" spans="1:9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</row>
    <row r="124" spans="1:9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</row>
    <row r="125" spans="1:9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</row>
    <row r="126" spans="1:9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</row>
    <row r="127" spans="1:9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</row>
    <row r="128" spans="1:9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</row>
    <row r="129" spans="1:9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</row>
    <row r="130" spans="1:9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</row>
    <row r="131" spans="1:9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</row>
    <row r="132" spans="1:9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</row>
    <row r="133" spans="1:9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</row>
    <row r="134" spans="1:9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</row>
    <row r="135" spans="1:9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</row>
    <row r="136" spans="1:9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</row>
    <row r="137" spans="1:9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</row>
    <row r="138" spans="1:9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</row>
    <row r="139" spans="1:9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</row>
    <row r="140" spans="1:9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</row>
    <row r="141" spans="1:9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</row>
    <row r="142" spans="1:9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</row>
    <row r="143" spans="1:9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</row>
    <row r="144" spans="1:9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</row>
    <row r="145" spans="1:9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</row>
    <row r="146" spans="1:9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</row>
    <row r="147" spans="1:9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</row>
    <row r="148" spans="1:9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</row>
    <row r="149" spans="1:9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</row>
    <row r="150" spans="1:9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</row>
    <row r="151" spans="1:9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</row>
    <row r="152" spans="1:9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</row>
    <row r="153" spans="1:9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</row>
    <row r="154" spans="1:9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</row>
    <row r="155" spans="1:9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</row>
    <row r="156" spans="1:9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</row>
    <row r="157" spans="1:9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</row>
    <row r="158" spans="1:9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</row>
    <row r="159" spans="1:9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</row>
    <row r="160" spans="1:9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</row>
    <row r="161" spans="1:9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</row>
    <row r="162" spans="1:9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</row>
    <row r="163" spans="1:9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</row>
    <row r="164" spans="1:9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</row>
    <row r="165" spans="1:9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</row>
    <row r="166" spans="1:9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</row>
    <row r="167" spans="1:9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</row>
    <row r="168" spans="1:9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</row>
    <row r="169" spans="1:9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</row>
    <row r="170" spans="1:9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</row>
    <row r="171" spans="1:9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</row>
    <row r="172" spans="1:9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</row>
    <row r="173" spans="1:9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</row>
    <row r="174" spans="1:9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</row>
    <row r="175" spans="1:9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</row>
    <row r="176" spans="1:9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</row>
    <row r="177" spans="1:9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</row>
    <row r="178" spans="1:9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</row>
    <row r="179" spans="1:9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</row>
    <row r="180" spans="1:9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</row>
    <row r="181" spans="1:9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</row>
    <row r="182" spans="1:9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</row>
    <row r="183" spans="1:9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</row>
    <row r="184" spans="1:9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</row>
    <row r="185" spans="1:9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</row>
    <row r="186" spans="1:9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</row>
    <row r="187" spans="1:9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</row>
    <row r="188" spans="1:9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</row>
    <row r="189" spans="1:9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</row>
    <row r="190" spans="1:9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</row>
    <row r="191" spans="1:9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</row>
    <row r="192" spans="1:9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</row>
    <row r="193" spans="1:9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</row>
    <row r="194" spans="1:9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</row>
    <row r="195" spans="1:9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</row>
    <row r="196" spans="1:9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</row>
    <row r="197" spans="1:9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</row>
    <row r="198" spans="1:9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</row>
    <row r="199" spans="1:9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</row>
    <row r="200" spans="1:9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</row>
    <row r="201" spans="1:9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</row>
    <row r="202" spans="1:9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</row>
    <row r="203" spans="1:9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</row>
    <row r="204" spans="1:9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</row>
    <row r="205" spans="1:9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</row>
    <row r="206" spans="1:9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</row>
    <row r="207" spans="1:9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</row>
    <row r="208" spans="1:9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</row>
    <row r="209" spans="1:9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</row>
    <row r="210" spans="1:9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</row>
    <row r="211" spans="1:9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</row>
    <row r="212" spans="1:9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</row>
    <row r="213" spans="1:9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</row>
    <row r="214" spans="1:9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</row>
    <row r="215" spans="1:9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</row>
    <row r="216" spans="1:9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</row>
    <row r="217" spans="1:9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</row>
    <row r="218" spans="1:9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</row>
    <row r="219" spans="1:9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</row>
    <row r="220" spans="1:9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</row>
    <row r="221" spans="1:9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</row>
    <row r="222" spans="1:9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</row>
    <row r="223" spans="1:94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</row>
    <row r="224" spans="1:94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</row>
    <row r="225" spans="1:94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</row>
    <row r="226" spans="1:94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</row>
    <row r="227" spans="1:94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</row>
    <row r="228" spans="1:94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</row>
    <row r="229" spans="1:94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</row>
    <row r="230" spans="1:94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</row>
    <row r="231" spans="1:94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</row>
    <row r="232" spans="1:94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</row>
    <row r="233" spans="1:94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</row>
    <row r="234" spans="1:94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</row>
    <row r="235" spans="1:94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</row>
    <row r="236" spans="1:94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</row>
    <row r="237" spans="1:94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</row>
    <row r="238" spans="1:94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</row>
    <row r="239" spans="1:94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</row>
    <row r="240" spans="1:94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</row>
    <row r="241" spans="1:94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</row>
    <row r="242" spans="1:94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</row>
    <row r="243" spans="1:94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</row>
    <row r="244" spans="1:94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</row>
    <row r="245" spans="1:94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</row>
    <row r="246" spans="1:94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</row>
    <row r="247" spans="1:94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</row>
    <row r="248" spans="1:94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</row>
    <row r="249" spans="1:94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</row>
    <row r="250" spans="1:94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</row>
    <row r="251" spans="1:94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</row>
    <row r="252" spans="1:94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</row>
    <row r="253" spans="1:94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</row>
    <row r="254" spans="1:94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</row>
    <row r="255" spans="1:94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</row>
    <row r="256" spans="1:94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</row>
    <row r="257" spans="1:94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</row>
    <row r="258" spans="1:94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</row>
    <row r="259" spans="1:94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</row>
    <row r="260" spans="1:94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</row>
    <row r="261" spans="1:94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</row>
    <row r="262" spans="1:94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</row>
    <row r="263" spans="1:94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</row>
    <row r="264" spans="1:94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</row>
    <row r="265" spans="1:94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</row>
    <row r="266" spans="1:94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</row>
    <row r="267" spans="1:94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</row>
    <row r="268" spans="1:94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</row>
    <row r="269" spans="1:94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</row>
    <row r="270" spans="1:94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</row>
    <row r="271" spans="1:94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</row>
    <row r="272" spans="1:94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</row>
    <row r="273" spans="1:94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</row>
    <row r="274" spans="1:94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</row>
    <row r="275" spans="1:94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</row>
    <row r="276" spans="1:94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</row>
    <row r="277" spans="1:94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</row>
    <row r="278" spans="1:94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</row>
    <row r="279" spans="1:94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</row>
    <row r="280" spans="1:94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</row>
    <row r="281" spans="1:94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</row>
    <row r="282" spans="1:94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</row>
    <row r="283" spans="1:94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</row>
    <row r="284" spans="1:94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</row>
    <row r="285" spans="1:94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</row>
    <row r="286" spans="1:94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</row>
    <row r="287" spans="1:94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</row>
    <row r="288" spans="1:94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</row>
    <row r="289" spans="1:94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</row>
    <row r="290" spans="1:94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</row>
    <row r="291" spans="1:94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</row>
    <row r="292" spans="1:94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</row>
    <row r="293" spans="1:94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</row>
    <row r="294" spans="1:94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</row>
    <row r="295" spans="1:94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</row>
    <row r="296" spans="1:94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</row>
    <row r="297" spans="1:94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</row>
    <row r="298" spans="1:94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</row>
    <row r="299" spans="1:94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</row>
    <row r="300" spans="1:94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</row>
    <row r="301" spans="1:94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</row>
    <row r="302" spans="1:94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</row>
    <row r="303" spans="1:94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</row>
    <row r="304" spans="1:94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</row>
    <row r="305" spans="1:94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</row>
    <row r="306" spans="1:94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</row>
    <row r="307" spans="1:94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</row>
    <row r="308" spans="1:94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</row>
    <row r="309" spans="1:94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</row>
    <row r="310" spans="1:94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</row>
    <row r="311" spans="1:94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</row>
    <row r="312" spans="1:94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</row>
    <row r="313" spans="1:94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</row>
    <row r="314" spans="1:94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</row>
    <row r="315" spans="1:94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</row>
    <row r="316" spans="1:94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</row>
    <row r="317" spans="1:94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</row>
    <row r="318" spans="1:94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</row>
    <row r="319" spans="1:94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</row>
    <row r="320" spans="1:94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</row>
    <row r="321" spans="1:94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</row>
    <row r="322" spans="1:94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</row>
    <row r="323" spans="1:94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</row>
    <row r="324" spans="1:94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</row>
    <row r="325" spans="1:94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</row>
    <row r="326" spans="1:94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</row>
    <row r="327" spans="1:94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</row>
    <row r="328" spans="1:94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</row>
    <row r="329" spans="1:94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</row>
    <row r="330" spans="1:94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</row>
    <row r="331" spans="1:94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</row>
    <row r="332" spans="1:94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</row>
    <row r="333" spans="1:94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</row>
    <row r="334" spans="1:94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</row>
    <row r="335" spans="1:94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</row>
    <row r="336" spans="1:94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</row>
    <row r="337" spans="1:94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</row>
    <row r="338" spans="1:94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</row>
    <row r="339" spans="1:94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</row>
    <row r="340" spans="1:94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</row>
    <row r="341" spans="1:94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</row>
    <row r="342" spans="1:94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</row>
    <row r="343" spans="1:94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</row>
    <row r="344" spans="1:94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</row>
    <row r="345" spans="1:94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</row>
    <row r="346" spans="1:94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</row>
    <row r="347" spans="1:94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</row>
    <row r="348" spans="1:94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</row>
    <row r="349" spans="1:94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</row>
    <row r="350" spans="1:94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</row>
    <row r="351" spans="1:94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</row>
    <row r="352" spans="1:94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</row>
    <row r="353" spans="1:94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</row>
    <row r="354" spans="1:94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</row>
    <row r="355" spans="1:94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</row>
    <row r="356" spans="1:94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</row>
    <row r="357" spans="1:94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</row>
    <row r="358" spans="1:94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</row>
    <row r="359" spans="1:94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</row>
    <row r="360" spans="1:94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</row>
    <row r="361" spans="1:94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</row>
    <row r="362" spans="1:94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</row>
    <row r="363" spans="1:94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</row>
    <row r="364" spans="1:94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</row>
    <row r="365" spans="1:94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</row>
    <row r="366" spans="1:94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</row>
    <row r="367" spans="1:94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</row>
    <row r="368" spans="1:94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</row>
    <row r="369" spans="1:94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</row>
    <row r="370" spans="1:94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</row>
    <row r="371" spans="1:94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</row>
    <row r="372" spans="1:94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</row>
    <row r="373" spans="1:94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</row>
    <row r="374" spans="1:94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</row>
    <row r="375" spans="1:94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</row>
    <row r="376" spans="1:94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</row>
    <row r="377" spans="1:94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</row>
    <row r="378" spans="1:94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</row>
    <row r="379" spans="1:94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</row>
    <row r="380" spans="1:94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</row>
    <row r="381" spans="1:94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</row>
    <row r="382" spans="1:94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</row>
    <row r="383" spans="1:94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</row>
    <row r="384" spans="1:94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</row>
    <row r="385" spans="1:94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</row>
    <row r="386" spans="1:94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</row>
    <row r="387" spans="1:94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</row>
    <row r="388" spans="1:94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</row>
    <row r="389" spans="1:94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</row>
    <row r="390" spans="1:94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</row>
    <row r="391" spans="1:94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</row>
    <row r="392" spans="1:94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</row>
    <row r="393" spans="1:94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</row>
    <row r="394" spans="1:94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</row>
    <row r="395" spans="1:94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</row>
    <row r="396" spans="1:94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</row>
    <row r="397" spans="1:94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</row>
    <row r="398" spans="1:94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</row>
    <row r="399" spans="1:94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</row>
    <row r="400" spans="1:94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</row>
    <row r="401" spans="1:94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</row>
    <row r="402" spans="1:94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</row>
    <row r="403" spans="1:94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</row>
    <row r="404" spans="1:94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</row>
    <row r="405" spans="1:94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</row>
    <row r="406" spans="1:94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</row>
    <row r="407" spans="1:94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</row>
    <row r="408" spans="1:94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</row>
    <row r="409" spans="1:94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</row>
    <row r="410" spans="1:94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</row>
    <row r="411" spans="1:94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</row>
    <row r="412" spans="1:94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</row>
    <row r="413" spans="1:94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</row>
    <row r="414" spans="1:94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</row>
    <row r="415" spans="1:94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</row>
    <row r="416" spans="1:94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</row>
    <row r="417" spans="1:94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</row>
    <row r="418" spans="1:94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</row>
    <row r="419" spans="1:94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</row>
    <row r="420" spans="1:94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</row>
    <row r="421" spans="1:94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</row>
    <row r="422" spans="1:94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</row>
    <row r="423" spans="1:94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</row>
    <row r="424" spans="1:94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</row>
    <row r="425" spans="1:94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</row>
    <row r="426" spans="1:94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</row>
    <row r="427" spans="1:94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</row>
    <row r="428" spans="1:94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</row>
    <row r="429" spans="1:94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</row>
    <row r="430" spans="1:94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</row>
    <row r="431" spans="1:94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</row>
    <row r="432" spans="1:94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</row>
    <row r="433" spans="1:94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</row>
    <row r="434" spans="1:94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</row>
    <row r="435" spans="1:94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</row>
    <row r="436" spans="1:94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</row>
    <row r="437" spans="1:94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</row>
    <row r="438" spans="1:94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</row>
    <row r="439" spans="1:94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</row>
    <row r="440" spans="1:94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</row>
    <row r="441" spans="1:94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</row>
    <row r="442" spans="1:94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</row>
    <row r="443" spans="1:94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</row>
    <row r="444" spans="1:94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</row>
    <row r="445" spans="1:94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</row>
    <row r="446" spans="1:94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</row>
    <row r="447" spans="1:94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</row>
    <row r="448" spans="1:94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</row>
    <row r="449" spans="1:38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</row>
    <row r="450" spans="1:38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</row>
    <row r="451" spans="1:38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</row>
    <row r="452" spans="1:38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</row>
    <row r="453" spans="1:38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</row>
    <row r="454" spans="1:38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</row>
    <row r="455" spans="1:38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</row>
    <row r="456" spans="1:38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</row>
    <row r="457" spans="1:38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</row>
    <row r="458" spans="1:38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</row>
    <row r="459" spans="1:38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</row>
    <row r="460" spans="1:38" x14ac:dyDescent="0.2">
      <c r="A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</row>
    <row r="461" spans="1:38" x14ac:dyDescent="0.2">
      <c r="A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</row>
    <row r="462" spans="1:38" x14ac:dyDescent="0.2">
      <c r="A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</row>
    <row r="463" spans="1:38" x14ac:dyDescent="0.2">
      <c r="A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</row>
    <row r="464" spans="1:38" x14ac:dyDescent="0.2">
      <c r="A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</row>
    <row r="465" spans="1:38" x14ac:dyDescent="0.2">
      <c r="A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</row>
    <row r="466" spans="1:38" x14ac:dyDescent="0.2">
      <c r="A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</row>
    <row r="467" spans="1:38" x14ac:dyDescent="0.2">
      <c r="A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</row>
    <row r="468" spans="1:38" x14ac:dyDescent="0.2">
      <c r="A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</row>
    <row r="469" spans="1:38" x14ac:dyDescent="0.2">
      <c r="A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</row>
    <row r="470" spans="1:38" x14ac:dyDescent="0.2">
      <c r="A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</row>
    <row r="471" spans="1:38" x14ac:dyDescent="0.2">
      <c r="A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</row>
    <row r="472" spans="1:38" x14ac:dyDescent="0.2">
      <c r="A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</row>
    <row r="473" spans="1:38" x14ac:dyDescent="0.2">
      <c r="A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</row>
    <row r="474" spans="1:38" x14ac:dyDescent="0.2">
      <c r="A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</row>
    <row r="475" spans="1:38" x14ac:dyDescent="0.2">
      <c r="A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</row>
    <row r="476" spans="1:38" x14ac:dyDescent="0.2">
      <c r="A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</row>
    <row r="477" spans="1:38" x14ac:dyDescent="0.2">
      <c r="A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</row>
    <row r="478" spans="1:38" x14ac:dyDescent="0.2">
      <c r="A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</row>
    <row r="479" spans="1:38" x14ac:dyDescent="0.2">
      <c r="A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</row>
    <row r="480" spans="1:38" x14ac:dyDescent="0.2">
      <c r="A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</row>
    <row r="481" spans="1:38" x14ac:dyDescent="0.2">
      <c r="A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</row>
    <row r="482" spans="1:38" x14ac:dyDescent="0.2">
      <c r="A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</row>
    <row r="483" spans="1:38" x14ac:dyDescent="0.2">
      <c r="A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</row>
    <row r="484" spans="1:38" x14ac:dyDescent="0.2">
      <c r="A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</row>
    <row r="485" spans="1:38" x14ac:dyDescent="0.2">
      <c r="A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</row>
    <row r="486" spans="1:38" x14ac:dyDescent="0.2">
      <c r="A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</row>
    <row r="487" spans="1:38" x14ac:dyDescent="0.2">
      <c r="A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</row>
    <row r="488" spans="1:38" x14ac:dyDescent="0.2">
      <c r="A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</row>
    <row r="489" spans="1:38" x14ac:dyDescent="0.2">
      <c r="A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</row>
    <row r="490" spans="1:38" x14ac:dyDescent="0.2">
      <c r="A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</row>
    <row r="491" spans="1:38" x14ac:dyDescent="0.2">
      <c r="A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</row>
    <row r="492" spans="1:38" x14ac:dyDescent="0.2">
      <c r="A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</row>
    <row r="493" spans="1:38" x14ac:dyDescent="0.2">
      <c r="A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</row>
    <row r="494" spans="1:38" x14ac:dyDescent="0.2">
      <c r="A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</row>
    <row r="495" spans="1:38" x14ac:dyDescent="0.2">
      <c r="A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</row>
    <row r="496" spans="1:38" x14ac:dyDescent="0.2">
      <c r="A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</row>
    <row r="497" spans="1:38" x14ac:dyDescent="0.2">
      <c r="A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</row>
    <row r="498" spans="1:38" x14ac:dyDescent="0.2">
      <c r="A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</row>
    <row r="499" spans="1:38" x14ac:dyDescent="0.2">
      <c r="A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</row>
    <row r="500" spans="1:38" x14ac:dyDescent="0.2">
      <c r="A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38" x14ac:dyDescent="0.2">
      <c r="A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Pasting area</vt:lpstr>
      <vt:lpstr>Lap Chart</vt:lpstr>
      <vt:lpstr>Story of the Race</vt:lpstr>
      <vt:lpstr>Individual Lap Times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shg</dc:creator>
  <cp:lastModifiedBy>Andy and Catherine Whorton</cp:lastModifiedBy>
  <cp:lastPrinted>2015-08-20T06:21:13Z</cp:lastPrinted>
  <dcterms:created xsi:type="dcterms:W3CDTF">2005-11-16T00:23:18Z</dcterms:created>
  <dcterms:modified xsi:type="dcterms:W3CDTF">2015-09-17T17:21:01Z</dcterms:modified>
</cp:coreProperties>
</file>